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45" i="1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</calcChain>
</file>

<file path=xl/sharedStrings.xml><?xml version="1.0" encoding="utf-8"?>
<sst xmlns="http://schemas.openxmlformats.org/spreadsheetml/2006/main" count="155" uniqueCount="138">
  <si>
    <t>Додаток №3</t>
  </si>
  <si>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</si>
  <si>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</si>
  <si>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</si>
  <si>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</si>
  <si>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</si>
  <si>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</si>
  <si>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</si>
  <si>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</si>
  <si>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</si>
  <si>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</si>
  <si>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</si>
  <si>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</si>
  <si>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</si>
  <si>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</si>
  <si>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</si>
  <si>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</si>
  <si>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0300000</t>
  </si>
  <si>
    <t>Виконавчий комітет Зеленодольської міської ради</t>
  </si>
  <si>
    <t>0310000</t>
  </si>
  <si>
    <t>0310170</t>
  </si>
  <si>
    <t>0111</t>
  </si>
  <si>
    <t>010116</t>
  </si>
  <si>
    <t>Органи місцевого самоврядування</t>
  </si>
  <si>
    <t>0311010</t>
  </si>
  <si>
    <t>0910</t>
  </si>
  <si>
    <t>070101</t>
  </si>
  <si>
    <t>Дошкільні заклади освіти</t>
  </si>
  <si>
    <t>0311020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</si>
  <si>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</si>
  <si>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</si>
  <si>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</si>
  <si>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0311040</t>
  </si>
  <si>
    <t>0922</t>
  </si>
  <si>
    <t>070301</t>
  </si>
  <si>
    <t>Загальноосвітні школи-інтернати, загальноосвітні санаторні школи-інтернати</t>
  </si>
  <si>
    <t>0311090</t>
  </si>
  <si>
    <t>0960</t>
  </si>
  <si>
    <t>070401</t>
  </si>
  <si>
    <t>Позашкільні заклади освіти, заходи із позашкільної роботи з дітьми</t>
  </si>
  <si>
    <t>0311170</t>
  </si>
  <si>
    <t>0990</t>
  </si>
  <si>
    <t>070802</t>
  </si>
  <si>
    <t>Методична робота, інші заходи у сфері народної освіти</t>
  </si>
  <si>
    <t>0311190</t>
  </si>
  <si>
    <t>070804</t>
  </si>
  <si>
    <t>Централізовані бухгалтерії обласних, міських, районних відділів освіти</t>
  </si>
  <si>
    <t>0311230</t>
  </si>
  <si>
    <t>070808</t>
  </si>
  <si>
    <t>Допомога дітям-сиротам та дітям, позбавленим батьківського піклування, яким виповнюється 18 років</t>
  </si>
  <si>
    <t>0312180</t>
  </si>
  <si>
    <t>0726</t>
  </si>
  <si>
    <t>080800</t>
  </si>
  <si>
    <t>Центри первинної медичної (медико-санітарної) допомоги</t>
  </si>
  <si>
    <t>0313160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</si>
  <si>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</si>
  <si>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</si>
  <si>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</si>
  <si>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0313200</t>
  </si>
  <si>
    <t>Соціальний захист ветеранів війни та праці</t>
  </si>
  <si>
    <t>0313202</t>
  </si>
  <si>
    <t>1030</t>
  </si>
  <si>
    <t>091209</t>
  </si>
  <si>
    <t>Фінансова підтримка громадських організацій інвалідів і ветеранів</t>
  </si>
  <si>
    <t>0313400</t>
  </si>
  <si>
    <t>1090</t>
  </si>
  <si>
    <t>090412</t>
  </si>
  <si>
    <t>Інші видатки на соціальний захист населення</t>
  </si>
  <si>
    <t>0314060</t>
  </si>
  <si>
    <t>0824</t>
  </si>
  <si>
    <t>110201</t>
  </si>
  <si>
    <t>Бібліотеки</t>
  </si>
  <si>
    <t>0314090</t>
  </si>
  <si>
    <t>0828</t>
  </si>
  <si>
    <t>110204</t>
  </si>
  <si>
    <t>Палаци і будинки культури, клуби та інші заклади клубного типу</t>
  </si>
  <si>
    <t>0314100</t>
  </si>
  <si>
    <t>110205</t>
  </si>
  <si>
    <t>Школи естетичного виховання дітей</t>
  </si>
  <si>
    <t>0314200</t>
  </si>
  <si>
    <t>0829</t>
  </si>
  <si>
    <t>110502</t>
  </si>
  <si>
    <t>Інші культурно-освітні заклади та заходи</t>
  </si>
  <si>
    <t>0315020</t>
  </si>
  <si>
    <t>Діяльність закладів фізичної культури і спорту  </t>
  </si>
  <si>
    <t>0315023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</si>
  <si>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</si>
  <si>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</si>
  <si>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</si>
  <si>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0316060</t>
  </si>
  <si>
    <t>0620</t>
  </si>
  <si>
    <t>100203</t>
  </si>
  <si>
    <t>Благоустрій міст, сіл, селищ</t>
  </si>
  <si>
    <t>0316130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</si>
  <si>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</si>
  <si>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</si>
  <si>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0316650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</si>
  <si>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</si>
  <si>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</si>
  <si>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</si>
  <si>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0317840</t>
  </si>
  <si>
    <t>0320</t>
  </si>
  <si>
    <t>210110</t>
  </si>
  <si>
    <t>Заходи з організації рятування на водах</t>
  </si>
  <si>
    <t>0318120</t>
  </si>
  <si>
    <t>0180</t>
  </si>
  <si>
    <t>250301</t>
  </si>
  <si>
    <t>Реверсна дотація</t>
  </si>
  <si>
    <t>0318290</t>
  </si>
  <si>
    <t>250323</t>
  </si>
  <si>
    <t>Субвенція на утримання об`єктів спільного користування чи ліквідацію негативних наслідків діяльності об`єктів спільного користування</t>
  </si>
  <si>
    <t>0318390</t>
  </si>
  <si>
    <t>250339</t>
  </si>
  <si>
    <t>Медична субвенція з державного бюджету місцевим бюджетам</t>
  </si>
  <si>
    <t>0318600</t>
  </si>
  <si>
    <t>0133</t>
  </si>
  <si>
    <t>250404</t>
  </si>
  <si>
    <t>Інші видатки</t>
  </si>
  <si>
    <t>0318700</t>
  </si>
  <si>
    <t>250315</t>
  </si>
  <si>
    <t>Інші додаткові дотації</t>
  </si>
  <si>
    <t>0318800</t>
  </si>
  <si>
    <t>250380</t>
  </si>
  <si>
    <t>Інші субвенції</t>
  </si>
  <si>
    <t>0319110</t>
  </si>
  <si>
    <t>0511</t>
  </si>
  <si>
    <t>240601</t>
  </si>
  <si>
    <t>Охорона та раціональне використання природних ресурсів</t>
  </si>
  <si>
    <t xml:space="preserve"> 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</si>
  <si>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</si>
  <si>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</si>
  <si>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</si>
  <si>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</si>
  <si>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 xml:space="preserve">до рішення міської ради </t>
  </si>
  <si>
    <t>від 20 грудня 2016 року №</t>
  </si>
  <si>
    <t>видатків міського бюджету на 2017 рік</t>
  </si>
  <si>
    <t>Секретар міської ради</t>
  </si>
  <si>
    <t>О.М.Ярошенко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</si>
</sst>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tabSelected="1" view="pageBreakPreview" topLeftCell="A28" zoomScaleNormal="100" zoomScaleSheetLayoutView="100" workbookViewId="0">
      <selection activeCell="D39" sqref="D39"/>
    </sheetView>
  </sheetViews>
  <sheetFormatPr defaultRowHeight="12.75"/>
  <cols>
    <col min="1" max="3" width="12" customWidth="1"/>
    <col min="4" max="4" width="40.7109375" customWidth="1"/>
    <col min="5" max="15" width="11.5703125" customWidth="1"/>
    <col min="16" max="16" width="15.140625" customWidth="1"/>
  </cols>
  <sheetData>
    <row r="1" spans="1:16">
      <c r="M1" t="s">
        <v>0</v>
      </c>
    </row>
    <row r="2" spans="1:16">
      <c r="M2" t="s">
        <v>133</v>
      </c>
    </row>
    <row r="3" spans="1:16">
      <c r="M3" t="s">
        <v>134</v>
      </c>
    </row>
    <row r="5" spans="1:16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22" t="s">
        <v>135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>
      <c r="P7" s="1" t="s">
        <v>2</v>
      </c>
    </row>
    <row r="8" spans="1:16">
      <c r="A8" s="24" t="s">
        <v>3</v>
      </c>
      <c r="B8" s="24" t="s">
        <v>4</v>
      </c>
      <c r="C8" s="24" t="s">
        <v>5</v>
      </c>
      <c r="D8" s="20" t="s">
        <v>6</v>
      </c>
      <c r="E8" s="20" t="s">
        <v>7</v>
      </c>
      <c r="F8" s="20"/>
      <c r="G8" s="20"/>
      <c r="H8" s="20"/>
      <c r="I8" s="20"/>
      <c r="J8" s="20" t="s">
        <v>14</v>
      </c>
      <c r="K8" s="20"/>
      <c r="L8" s="20"/>
      <c r="M8" s="20"/>
      <c r="N8" s="20"/>
      <c r="O8" s="20"/>
      <c r="P8" s="21" t="s">
        <v>16</v>
      </c>
    </row>
    <row r="9" spans="1:16">
      <c r="A9" s="20"/>
      <c r="B9" s="20"/>
      <c r="C9" s="20"/>
      <c r="D9" s="20"/>
      <c r="E9" s="21" t="s">
        <v>8</v>
      </c>
      <c r="F9" s="20" t="s">
        <v>9</v>
      </c>
      <c r="G9" s="20" t="s">
        <v>10</v>
      </c>
      <c r="H9" s="20"/>
      <c r="I9" s="20" t="s">
        <v>13</v>
      </c>
      <c r="J9" s="21" t="s">
        <v>8</v>
      </c>
      <c r="K9" s="20" t="s">
        <v>9</v>
      </c>
      <c r="L9" s="20" t="s">
        <v>10</v>
      </c>
      <c r="M9" s="20"/>
      <c r="N9" s="20" t="s">
        <v>13</v>
      </c>
      <c r="O9" s="4" t="s">
        <v>10</v>
      </c>
      <c r="P9" s="20"/>
    </row>
    <row r="10" spans="1:16">
      <c r="A10" s="20"/>
      <c r="B10" s="20"/>
      <c r="C10" s="20"/>
      <c r="D10" s="20"/>
      <c r="E10" s="20"/>
      <c r="F10" s="20"/>
      <c r="G10" s="20" t="s">
        <v>11</v>
      </c>
      <c r="H10" s="20" t="s">
        <v>12</v>
      </c>
      <c r="I10" s="20"/>
      <c r="J10" s="20"/>
      <c r="K10" s="20"/>
      <c r="L10" s="20" t="s">
        <v>11</v>
      </c>
      <c r="M10" s="20" t="s">
        <v>12</v>
      </c>
      <c r="N10" s="20"/>
      <c r="O10" s="20" t="s">
        <v>15</v>
      </c>
      <c r="P10" s="20"/>
    </row>
    <row r="11" spans="1:16" ht="44.25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25.5">
      <c r="A13" s="6" t="s">
        <v>17</v>
      </c>
      <c r="B13" s="7"/>
      <c r="C13" s="8"/>
      <c r="D13" s="9" t="s">
        <v>18</v>
      </c>
      <c r="E13" s="10">
        <v>91136900</v>
      </c>
      <c r="F13" s="11">
        <v>91136900</v>
      </c>
      <c r="G13" s="11">
        <v>48228211</v>
      </c>
      <c r="H13" s="11">
        <v>9612571</v>
      </c>
      <c r="I13" s="11">
        <v>0</v>
      </c>
      <c r="J13" s="10">
        <v>44410742</v>
      </c>
      <c r="K13" s="11">
        <v>7699991</v>
      </c>
      <c r="L13" s="11">
        <v>78123</v>
      </c>
      <c r="M13" s="11">
        <v>0</v>
      </c>
      <c r="N13" s="11">
        <v>36710751</v>
      </c>
      <c r="O13" s="11">
        <v>135000</v>
      </c>
      <c r="P13" s="10">
        <f t="shared" ref="P13:P45" si="0">E13+J13</f>
        <v>135547642</v>
      </c>
    </row>
    <row r="14" spans="1:16" ht="25.5">
      <c r="A14" s="6" t="s">
        <v>19</v>
      </c>
      <c r="B14" s="7"/>
      <c r="C14" s="8"/>
      <c r="D14" s="9" t="s">
        <v>18</v>
      </c>
      <c r="E14" s="10">
        <v>91136900</v>
      </c>
      <c r="F14" s="11">
        <v>91136900</v>
      </c>
      <c r="G14" s="11">
        <v>48228211</v>
      </c>
      <c r="H14" s="11">
        <v>9612571</v>
      </c>
      <c r="I14" s="11">
        <v>0</v>
      </c>
      <c r="J14" s="10">
        <v>44410742</v>
      </c>
      <c r="K14" s="11">
        <v>7699991</v>
      </c>
      <c r="L14" s="11">
        <v>78123</v>
      </c>
      <c r="M14" s="11">
        <v>0</v>
      </c>
      <c r="N14" s="11">
        <v>36710751</v>
      </c>
      <c r="O14" s="11">
        <v>135000</v>
      </c>
      <c r="P14" s="10">
        <f t="shared" si="0"/>
        <v>135547642</v>
      </c>
    </row>
    <row r="15" spans="1:16">
      <c r="A15" s="6" t="s">
        <v>20</v>
      </c>
      <c r="B15" s="6" t="s">
        <v>22</v>
      </c>
      <c r="C15" s="12" t="s">
        <v>21</v>
      </c>
      <c r="D15" s="11" t="s">
        <v>23</v>
      </c>
      <c r="E15" s="10">
        <v>10734789</v>
      </c>
      <c r="F15" s="11">
        <v>10734789</v>
      </c>
      <c r="G15" s="11">
        <v>7631375</v>
      </c>
      <c r="H15" s="11">
        <v>253136</v>
      </c>
      <c r="I15" s="11">
        <v>0</v>
      </c>
      <c r="J15" s="10">
        <v>140034</v>
      </c>
      <c r="K15" s="11">
        <v>5034</v>
      </c>
      <c r="L15" s="11">
        <v>0</v>
      </c>
      <c r="M15" s="11">
        <v>0</v>
      </c>
      <c r="N15" s="11">
        <v>135000</v>
      </c>
      <c r="O15" s="11">
        <v>135000</v>
      </c>
      <c r="P15" s="10">
        <f t="shared" si="0"/>
        <v>10874823</v>
      </c>
    </row>
    <row r="16" spans="1:16">
      <c r="A16" s="6" t="s">
        <v>24</v>
      </c>
      <c r="B16" s="6" t="s">
        <v>26</v>
      </c>
      <c r="C16" s="12" t="s">
        <v>25</v>
      </c>
      <c r="D16" s="11" t="s">
        <v>27</v>
      </c>
      <c r="E16" s="10">
        <v>12780415</v>
      </c>
      <c r="F16" s="11">
        <v>12780415</v>
      </c>
      <c r="G16" s="11">
        <v>7512243</v>
      </c>
      <c r="H16" s="11">
        <v>2003498</v>
      </c>
      <c r="I16" s="11">
        <v>0</v>
      </c>
      <c r="J16" s="10">
        <v>967782</v>
      </c>
      <c r="K16" s="11">
        <v>967782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13748197</v>
      </c>
    </row>
    <row r="17" spans="1:16" ht="38.25">
      <c r="A17" s="6" t="s">
        <v>28</v>
      </c>
      <c r="B17" s="6" t="s">
        <v>30</v>
      </c>
      <c r="C17" s="12" t="s">
        <v>29</v>
      </c>
      <c r="D17" s="11" t="s">
        <v>31</v>
      </c>
      <c r="E17" s="10">
        <v>26948494</v>
      </c>
      <c r="F17" s="11">
        <v>26948494</v>
      </c>
      <c r="G17" s="11">
        <v>16726258</v>
      </c>
      <c r="H17" s="11">
        <v>4515159</v>
      </c>
      <c r="I17" s="11">
        <v>0</v>
      </c>
      <c r="J17" s="10">
        <v>10038</v>
      </c>
      <c r="K17" s="11">
        <v>10038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26958532</v>
      </c>
    </row>
    <row r="18" spans="1:16" ht="25.5">
      <c r="A18" s="6" t="s">
        <v>32</v>
      </c>
      <c r="B18" s="6" t="s">
        <v>34</v>
      </c>
      <c r="C18" s="12" t="s">
        <v>33</v>
      </c>
      <c r="D18" s="11" t="s">
        <v>35</v>
      </c>
      <c r="E18" s="10">
        <v>3284473</v>
      </c>
      <c r="F18" s="11">
        <v>3284473</v>
      </c>
      <c r="G18" s="11">
        <v>2305567</v>
      </c>
      <c r="H18" s="11">
        <v>274681</v>
      </c>
      <c r="I18" s="11">
        <v>0</v>
      </c>
      <c r="J18" s="10">
        <v>2082</v>
      </c>
      <c r="K18" s="11">
        <v>2082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3286555</v>
      </c>
    </row>
    <row r="19" spans="1:16" ht="25.5">
      <c r="A19" s="6" t="s">
        <v>36</v>
      </c>
      <c r="B19" s="6" t="s">
        <v>38</v>
      </c>
      <c r="C19" s="12" t="s">
        <v>37</v>
      </c>
      <c r="D19" s="11" t="s">
        <v>39</v>
      </c>
      <c r="E19" s="10">
        <v>1624757</v>
      </c>
      <c r="F19" s="11">
        <v>1624757</v>
      </c>
      <c r="G19" s="11">
        <v>1163919</v>
      </c>
      <c r="H19" s="11">
        <v>137676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1624757</v>
      </c>
    </row>
    <row r="20" spans="1:16" ht="25.5">
      <c r="A20" s="6" t="s">
        <v>40</v>
      </c>
      <c r="B20" s="6" t="s">
        <v>42</v>
      </c>
      <c r="C20" s="12" t="s">
        <v>41</v>
      </c>
      <c r="D20" s="11" t="s">
        <v>43</v>
      </c>
      <c r="E20" s="10">
        <v>562646</v>
      </c>
      <c r="F20" s="11">
        <v>562646</v>
      </c>
      <c r="G20" s="11">
        <v>381808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562646</v>
      </c>
    </row>
    <row r="21" spans="1:16" ht="25.5">
      <c r="A21" s="6" t="s">
        <v>44</v>
      </c>
      <c r="B21" s="6" t="s">
        <v>45</v>
      </c>
      <c r="C21" s="12" t="s">
        <v>41</v>
      </c>
      <c r="D21" s="11" t="s">
        <v>46</v>
      </c>
      <c r="E21" s="10">
        <v>2099467</v>
      </c>
      <c r="F21" s="11">
        <v>2099467</v>
      </c>
      <c r="G21" s="11">
        <v>1606096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2099467</v>
      </c>
    </row>
    <row r="22" spans="1:16" ht="38.25">
      <c r="A22" s="6" t="s">
        <v>47</v>
      </c>
      <c r="B22" s="6" t="s">
        <v>48</v>
      </c>
      <c r="C22" s="12" t="s">
        <v>41</v>
      </c>
      <c r="D22" s="11" t="s">
        <v>49</v>
      </c>
      <c r="E22" s="10">
        <v>14480</v>
      </c>
      <c r="F22" s="11">
        <v>14480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14480</v>
      </c>
    </row>
    <row r="23" spans="1:16" ht="25.5">
      <c r="A23" s="6" t="s">
        <v>50</v>
      </c>
      <c r="B23" s="6" t="s">
        <v>52</v>
      </c>
      <c r="C23" s="12" t="s">
        <v>51</v>
      </c>
      <c r="D23" s="11" t="s">
        <v>53</v>
      </c>
      <c r="E23" s="10">
        <v>12167103</v>
      </c>
      <c r="F23" s="11">
        <v>12167103</v>
      </c>
      <c r="G23" s="11">
        <v>7008858</v>
      </c>
      <c r="H23" s="11">
        <v>1347563</v>
      </c>
      <c r="I23" s="11">
        <v>0</v>
      </c>
      <c r="J23" s="10">
        <v>18020</v>
      </c>
      <c r="K23" s="11">
        <v>18020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12185123</v>
      </c>
    </row>
    <row r="24" spans="1:16" ht="63.75">
      <c r="A24" s="6" t="s">
        <v>54</v>
      </c>
      <c r="B24" s="6" t="s">
        <v>56</v>
      </c>
      <c r="C24" s="12" t="s">
        <v>55</v>
      </c>
      <c r="D24" s="11" t="s">
        <v>57</v>
      </c>
      <c r="E24" s="10">
        <v>98000</v>
      </c>
      <c r="F24" s="11">
        <v>98000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98000</v>
      </c>
    </row>
    <row r="25" spans="1:16">
      <c r="A25" s="6" t="s">
        <v>58</v>
      </c>
      <c r="B25" s="7"/>
      <c r="C25" s="8"/>
      <c r="D25" s="9" t="s">
        <v>59</v>
      </c>
      <c r="E25" s="10">
        <v>40000</v>
      </c>
      <c r="F25" s="11">
        <v>40000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40000</v>
      </c>
    </row>
    <row r="26" spans="1:16" ht="25.5">
      <c r="A26" s="13" t="s">
        <v>60</v>
      </c>
      <c r="B26" s="13" t="s">
        <v>62</v>
      </c>
      <c r="C26" s="14" t="s">
        <v>61</v>
      </c>
      <c r="D26" s="15" t="s">
        <v>63</v>
      </c>
      <c r="E26" s="16">
        <v>40000</v>
      </c>
      <c r="F26" s="15">
        <v>40000</v>
      </c>
      <c r="G26" s="15">
        <v>0</v>
      </c>
      <c r="H26" s="15">
        <v>0</v>
      </c>
      <c r="I26" s="15">
        <v>0</v>
      </c>
      <c r="J26" s="16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6">
        <f t="shared" si="0"/>
        <v>40000</v>
      </c>
    </row>
    <row r="27" spans="1:16">
      <c r="A27" s="6" t="s">
        <v>64</v>
      </c>
      <c r="B27" s="6" t="s">
        <v>66</v>
      </c>
      <c r="C27" s="12" t="s">
        <v>65</v>
      </c>
      <c r="D27" s="11" t="s">
        <v>67</v>
      </c>
      <c r="E27" s="10">
        <v>350000</v>
      </c>
      <c r="F27" s="11">
        <v>350000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350000</v>
      </c>
    </row>
    <row r="28" spans="1:16">
      <c r="A28" s="6" t="s">
        <v>68</v>
      </c>
      <c r="B28" s="6" t="s">
        <v>70</v>
      </c>
      <c r="C28" s="12" t="s">
        <v>69</v>
      </c>
      <c r="D28" s="11" t="s">
        <v>71</v>
      </c>
      <c r="E28" s="10">
        <v>769673</v>
      </c>
      <c r="F28" s="11">
        <v>769673</v>
      </c>
      <c r="G28" s="11">
        <v>530449</v>
      </c>
      <c r="H28" s="11">
        <v>73625</v>
      </c>
      <c r="I28" s="11">
        <v>0</v>
      </c>
      <c r="J28" s="10">
        <v>2483</v>
      </c>
      <c r="K28" s="11">
        <v>2483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772156</v>
      </c>
    </row>
    <row r="29" spans="1:16" ht="25.5">
      <c r="A29" s="6" t="s">
        <v>72</v>
      </c>
      <c r="B29" s="6" t="s">
        <v>74</v>
      </c>
      <c r="C29" s="12" t="s">
        <v>73</v>
      </c>
      <c r="D29" s="11" t="s">
        <v>75</v>
      </c>
      <c r="E29" s="10">
        <v>2797959</v>
      </c>
      <c r="F29" s="11">
        <v>2797959</v>
      </c>
      <c r="G29" s="11">
        <v>1875301</v>
      </c>
      <c r="H29" s="11">
        <v>251592</v>
      </c>
      <c r="I29" s="11">
        <v>0</v>
      </c>
      <c r="J29" s="10">
        <v>2400</v>
      </c>
      <c r="K29" s="11">
        <v>2400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2800359</v>
      </c>
    </row>
    <row r="30" spans="1:16">
      <c r="A30" s="6" t="s">
        <v>76</v>
      </c>
      <c r="B30" s="6" t="s">
        <v>77</v>
      </c>
      <c r="C30" s="12" t="s">
        <v>37</v>
      </c>
      <c r="D30" s="11" t="s">
        <v>78</v>
      </c>
      <c r="E30" s="10">
        <v>1318014</v>
      </c>
      <c r="F30" s="11">
        <v>1318014</v>
      </c>
      <c r="G30" s="11">
        <v>1014589</v>
      </c>
      <c r="H30" s="11">
        <v>61115</v>
      </c>
      <c r="I30" s="11">
        <v>0</v>
      </c>
      <c r="J30" s="10">
        <v>121106</v>
      </c>
      <c r="K30" s="11">
        <v>121106</v>
      </c>
      <c r="L30" s="11">
        <v>78123</v>
      </c>
      <c r="M30" s="11">
        <v>0</v>
      </c>
      <c r="N30" s="11">
        <v>0</v>
      </c>
      <c r="O30" s="11">
        <v>0</v>
      </c>
      <c r="P30" s="10">
        <f t="shared" si="0"/>
        <v>1439120</v>
      </c>
    </row>
    <row r="31" spans="1:16">
      <c r="A31" s="6" t="s">
        <v>79</v>
      </c>
      <c r="B31" s="6" t="s">
        <v>81</v>
      </c>
      <c r="C31" s="12" t="s">
        <v>80</v>
      </c>
      <c r="D31" s="11" t="s">
        <v>82</v>
      </c>
      <c r="E31" s="10">
        <v>399944</v>
      </c>
      <c r="F31" s="11">
        <v>399944</v>
      </c>
      <c r="G31" s="11">
        <v>213069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399944</v>
      </c>
    </row>
    <row r="32" spans="1:16">
      <c r="A32" s="6" t="s">
        <v>83</v>
      </c>
      <c r="B32" s="7"/>
      <c r="C32" s="8"/>
      <c r="D32" s="9" t="s">
        <v>84</v>
      </c>
      <c r="E32" s="10">
        <v>1072678</v>
      </c>
      <c r="F32" s="11">
        <v>1072678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1072678</v>
      </c>
    </row>
    <row r="33" spans="1:16" ht="51">
      <c r="A33" s="13" t="s">
        <v>85</v>
      </c>
      <c r="B33" s="13" t="s">
        <v>87</v>
      </c>
      <c r="C33" s="14" t="s">
        <v>86</v>
      </c>
      <c r="D33" s="15" t="s">
        <v>88</v>
      </c>
      <c r="E33" s="16">
        <v>1072678</v>
      </c>
      <c r="F33" s="15">
        <v>1072678</v>
      </c>
      <c r="G33" s="15">
        <v>0</v>
      </c>
      <c r="H33" s="15">
        <v>0</v>
      </c>
      <c r="I33" s="15">
        <v>0</v>
      </c>
      <c r="J33" s="16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6">
        <f t="shared" si="0"/>
        <v>1072678</v>
      </c>
    </row>
    <row r="34" spans="1:16">
      <c r="A34" s="6" t="s">
        <v>89</v>
      </c>
      <c r="B34" s="6" t="s">
        <v>91</v>
      </c>
      <c r="C34" s="12" t="s">
        <v>90</v>
      </c>
      <c r="D34" s="11" t="s">
        <v>92</v>
      </c>
      <c r="E34" s="10">
        <v>1004174</v>
      </c>
      <c r="F34" s="11">
        <v>1004174</v>
      </c>
      <c r="G34" s="11">
        <v>0</v>
      </c>
      <c r="H34" s="11">
        <v>669594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1004174</v>
      </c>
    </row>
    <row r="35" spans="1:16" ht="51">
      <c r="A35" s="6" t="s">
        <v>93</v>
      </c>
      <c r="B35" s="6" t="s">
        <v>94</v>
      </c>
      <c r="C35" s="12" t="s">
        <v>90</v>
      </c>
      <c r="D35" s="11" t="s">
        <v>95</v>
      </c>
      <c r="E35" s="10">
        <v>20805</v>
      </c>
      <c r="F35" s="11">
        <v>20805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20805</v>
      </c>
    </row>
    <row r="36" spans="1:16" ht="38.25">
      <c r="A36" s="6" t="s">
        <v>96</v>
      </c>
      <c r="B36" s="6" t="s">
        <v>98</v>
      </c>
      <c r="C36" s="12" t="s">
        <v>97</v>
      </c>
      <c r="D36" s="11" t="s">
        <v>99</v>
      </c>
      <c r="E36" s="10">
        <v>20000</v>
      </c>
      <c r="F36" s="11">
        <v>20000</v>
      </c>
      <c r="G36" s="11">
        <v>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20000</v>
      </c>
    </row>
    <row r="37" spans="1:16">
      <c r="A37" s="6" t="s">
        <v>100</v>
      </c>
      <c r="B37" s="6" t="s">
        <v>102</v>
      </c>
      <c r="C37" s="12" t="s">
        <v>101</v>
      </c>
      <c r="D37" s="11" t="s">
        <v>103</v>
      </c>
      <c r="E37" s="10">
        <v>365631</v>
      </c>
      <c r="F37" s="11">
        <v>365631</v>
      </c>
      <c r="G37" s="11">
        <v>258679</v>
      </c>
      <c r="H37" s="11">
        <v>24932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365631</v>
      </c>
    </row>
    <row r="38" spans="1:16">
      <c r="A38" s="6" t="s">
        <v>104</v>
      </c>
      <c r="B38" s="6" t="s">
        <v>106</v>
      </c>
      <c r="C38" s="12" t="s">
        <v>105</v>
      </c>
      <c r="D38" s="11" t="s">
        <v>107</v>
      </c>
      <c r="E38" s="10">
        <v>1285100</v>
      </c>
      <c r="F38" s="11">
        <v>1285100</v>
      </c>
      <c r="G38" s="11">
        <v>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1285100</v>
      </c>
    </row>
    <row r="39" spans="1:16" ht="51">
      <c r="A39" s="6" t="s">
        <v>108</v>
      </c>
      <c r="B39" s="6" t="s">
        <v>109</v>
      </c>
      <c r="C39" s="12" t="s">
        <v>105</v>
      </c>
      <c r="D39" s="11" t="s">
        <v>110</v>
      </c>
      <c r="E39" s="10">
        <v>1491898</v>
      </c>
      <c r="F39" s="11">
        <v>1491898</v>
      </c>
      <c r="G39" s="11">
        <v>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1491898</v>
      </c>
    </row>
    <row r="40" spans="1:16" ht="25.5">
      <c r="A40" s="6" t="s">
        <v>111</v>
      </c>
      <c r="B40" s="6" t="s">
        <v>112</v>
      </c>
      <c r="C40" s="12" t="s">
        <v>105</v>
      </c>
      <c r="D40" s="11" t="s">
        <v>113</v>
      </c>
      <c r="E40" s="10">
        <v>7000000</v>
      </c>
      <c r="F40" s="11">
        <v>7000000</v>
      </c>
      <c r="G40" s="11">
        <v>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7000000</v>
      </c>
    </row>
    <row r="41" spans="1:16">
      <c r="A41" s="6" t="s">
        <v>114</v>
      </c>
      <c r="B41" s="6" t="s">
        <v>116</v>
      </c>
      <c r="C41" s="12" t="s">
        <v>115</v>
      </c>
      <c r="D41" s="11" t="s">
        <v>117</v>
      </c>
      <c r="E41" s="10">
        <v>5000</v>
      </c>
      <c r="F41" s="11">
        <v>5000</v>
      </c>
      <c r="G41" s="11">
        <v>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5000</v>
      </c>
    </row>
    <row r="42" spans="1:16">
      <c r="A42" s="6" t="s">
        <v>118</v>
      </c>
      <c r="B42" s="6" t="s">
        <v>119</v>
      </c>
      <c r="C42" s="12" t="s">
        <v>105</v>
      </c>
      <c r="D42" s="11" t="s">
        <v>120</v>
      </c>
      <c r="E42" s="10">
        <v>2381400</v>
      </c>
      <c r="F42" s="11">
        <v>2381400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2381400</v>
      </c>
    </row>
    <row r="43" spans="1:16">
      <c r="A43" s="6" t="s">
        <v>121</v>
      </c>
      <c r="B43" s="6" t="s">
        <v>122</v>
      </c>
      <c r="C43" s="12" t="s">
        <v>105</v>
      </c>
      <c r="D43" s="11" t="s">
        <v>123</v>
      </c>
      <c r="E43" s="10">
        <v>500000</v>
      </c>
      <c r="F43" s="11">
        <v>500000</v>
      </c>
      <c r="G43" s="11">
        <v>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500000</v>
      </c>
    </row>
    <row r="44" spans="1:16" ht="25.5">
      <c r="A44" s="6" t="s">
        <v>124</v>
      </c>
      <c r="B44" s="6" t="s">
        <v>126</v>
      </c>
      <c r="C44" s="12" t="s">
        <v>125</v>
      </c>
      <c r="D44" s="11" t="s">
        <v>127</v>
      </c>
      <c r="E44" s="10">
        <v>0</v>
      </c>
      <c r="F44" s="11">
        <v>0</v>
      </c>
      <c r="G44" s="11">
        <v>0</v>
      </c>
      <c r="H44" s="11">
        <v>0</v>
      </c>
      <c r="I44" s="11">
        <v>0</v>
      </c>
      <c r="J44" s="10">
        <v>43146797</v>
      </c>
      <c r="K44" s="11">
        <v>6571046</v>
      </c>
      <c r="L44" s="11">
        <v>0</v>
      </c>
      <c r="M44" s="11">
        <v>0</v>
      </c>
      <c r="N44" s="11">
        <v>36575751</v>
      </c>
      <c r="O44" s="11">
        <v>0</v>
      </c>
      <c r="P44" s="10">
        <f t="shared" si="0"/>
        <v>43146797</v>
      </c>
    </row>
    <row r="45" spans="1:16">
      <c r="A45" s="17"/>
      <c r="B45" s="18" t="s">
        <v>128</v>
      </c>
      <c r="C45" s="19"/>
      <c r="D45" s="10" t="s">
        <v>8</v>
      </c>
      <c r="E45" s="10">
        <v>91136900</v>
      </c>
      <c r="F45" s="10">
        <v>91136900</v>
      </c>
      <c r="G45" s="10">
        <v>48228211</v>
      </c>
      <c r="H45" s="10">
        <v>9612571</v>
      </c>
      <c r="I45" s="10">
        <v>0</v>
      </c>
      <c r="J45" s="10">
        <v>44410742</v>
      </c>
      <c r="K45" s="10">
        <v>7699991</v>
      </c>
      <c r="L45" s="10">
        <v>78123</v>
      </c>
      <c r="M45" s="10">
        <v>0</v>
      </c>
      <c r="N45" s="10">
        <v>36710751</v>
      </c>
      <c r="O45" s="10">
        <v>135000</v>
      </c>
      <c r="P45" s="10">
        <f t="shared" si="0"/>
        <v>135547642</v>
      </c>
    </row>
    <row r="48" spans="1:16">
      <c r="B48" s="2" t="s">
        <v>136</v>
      </c>
      <c r="I48" s="2" t="s">
        <v>137</v>
      </c>
    </row>
    <row r="51" spans="1:1">
      <c r="A51" s="3" t="s">
        <v>129</v>
      </c>
    </row>
    <row r="52" spans="1:1">
      <c r="A52" s="3" t="s">
        <v>130</v>
      </c>
    </row>
    <row r="53" spans="1:1">
      <c r="A53" s="3" t="s">
        <v>131</v>
      </c>
    </row>
    <row r="54" spans="1:1">
      <c r="A54" s="3" t="s">
        <v>132</v>
      </c>
    </row>
  </sheetData>
  <mergeCells count="22"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  <mergeCell ref="J9:J11"/>
    <mergeCell ref="K9:K11"/>
    <mergeCell ref="L9:M9"/>
    <mergeCell ref="L10:L11"/>
    <mergeCell ref="M10:M11"/>
    <mergeCell ref="N9:N11"/>
  </mergeCells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cp:lastPrinted>2016-12-09T10:51:30Z</cp:lastPrinted>
  <dcterms:created xsi:type="dcterms:W3CDTF">2016-12-09T10:36:47Z</dcterms:created>
  <dcterms:modified xsi:type="dcterms:W3CDTF">2016-12-09T10:55:51Z</dcterms:modified>
</cp:coreProperties>
</file>