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3"/>
  <c r="H14"/>
  <c r="H15"/>
  <c r="H16"/>
  <c r="H17"/>
  <c r="H18"/>
  <c r="H19"/>
  <c r="H20"/>
  <c r="H21"/>
  <c r="H22"/>
  <c r="H23"/>
  <c r="H24"/>
  <c r="H25"/>
  <c r="H26"/>
  <c r="H27"/>
  <c r="H28"/>
  <c r="H29"/>
  <c r="H12"/>
  <c r="H11" s="1"/>
  <c r="H10" s="1"/>
  <c r="H30" s="1"/>
  <c r="F10"/>
  <c r="F30" s="1"/>
  <c r="G10"/>
  <c r="G30" s="1"/>
</calcChain>
</file>

<file path=xl/sharedStrings.xml><?xml version="1.0" encoding="utf-8"?>
<sst xmlns="http://schemas.openxmlformats.org/spreadsheetml/2006/main" count="102" uniqueCount="99">
  <si>
    <t>до рішення міської ради</t>
  </si>
  <si>
    <t>від 20 грудня 2016 року №</t>
  </si>
  <si>
    <t>Секретар міської ради</t>
  </si>
  <si>
    <t>О.М.Ярошенко</t>
  </si>
  <si>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</si>
  <si>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</si>
  <si>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</si>
  <si>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</si>
  <si>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грн.</t>
  </si>
  <si>
    <t>0300000</t>
  </si>
  <si>
    <t>0310000</t>
  </si>
  <si>
    <t>0310170</t>
  </si>
  <si>
    <t>0111</t>
  </si>
  <si>
    <t>Органи місцевого самоврядування</t>
  </si>
  <si>
    <t>Всього</t>
  </si>
  <si>
    <t>Виконавчий комітет Зеленодольської міської ради</t>
  </si>
  <si>
    <t>Додаток №6</t>
  </si>
  <si>
    <t>Найменування місцевої програми</t>
  </si>
  <si>
    <t>Загальний фонд</t>
  </si>
  <si>
    <t>Спеціальний фонд</t>
  </si>
  <si>
    <t>Разом загальний та спеціальний фонди</t>
  </si>
  <si>
    <t>Перелік місцевих програм, які фінансуватимуться за рахунок коштів міського бюджету у 2017 році</t>
  </si>
  <si>
    <t>Програма  економічного і соціального розвитку Зеленодольської об єднаної територіальної громади на 2017 рік</t>
  </si>
  <si>
    <t xml:space="preserve">Програму розвитку освіти в Зеленодольській об’єднаній територіальній громаді на 2016 – 2021 роки </t>
  </si>
  <si>
    <t>010116</t>
  </si>
  <si>
    <t>070802</t>
  </si>
  <si>
    <t>0311170</t>
  </si>
  <si>
    <t>0990</t>
  </si>
  <si>
    <t>Методична робота, інші заходи у сфері народної освіти</t>
  </si>
  <si>
    <t>070808</t>
  </si>
  <si>
    <t>0311230</t>
  </si>
  <si>
    <t>Допомога дітям-сиротам та дітям, позбавленим батьківського піклування, яким випованюється 18 років</t>
  </si>
  <si>
    <t>0313400</t>
  </si>
  <si>
    <t>090412</t>
  </si>
  <si>
    <t>1090</t>
  </si>
  <si>
    <t>Інші видатки на соціальний захист населення</t>
  </si>
  <si>
    <t>0313160</t>
  </si>
  <si>
    <t>091108</t>
  </si>
  <si>
    <t>1040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</si>
  <si>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</si>
  <si>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0313202</t>
  </si>
  <si>
    <t>091209</t>
  </si>
  <si>
    <t>1030</t>
  </si>
  <si>
    <t>Фінансова підтримка громадських організацій інвалідів і ветеранів</t>
  </si>
  <si>
    <t>Програма оздоровлення і відпочинку дітей на 2017 рік</t>
  </si>
  <si>
    <t>Програма матеріальної допомоги  населенню Зеленодольської об єднаної територіальної громади на 2017 рік</t>
  </si>
  <si>
    <t>Програма фінансової підтримки Зеленодольської громадської організації пенсіонерів "Ветеран" на 2017 рік</t>
  </si>
  <si>
    <t>100203</t>
  </si>
  <si>
    <t>100302</t>
  </si>
  <si>
    <t>0620</t>
  </si>
  <si>
    <t>0316060</t>
  </si>
  <si>
    <t>0316130</t>
  </si>
  <si>
    <t>Благоустрій міст, сіл, селищ</t>
  </si>
  <si>
    <t>Комбінати комунальних підприємств, районні виробничі об'єднання та інші підприємства, установи  та організації житлово-комунального господарства</t>
  </si>
  <si>
    <t>Програма розвитку житлово- комунального господарства та благоустрою Зеленодольської об єднаної територіальної громади на 2017 рік</t>
  </si>
  <si>
    <t>Програма святкування Дня міста та сільських населених пунктів на 2017 рік</t>
  </si>
  <si>
    <t>0314200</t>
  </si>
  <si>
    <t>110502</t>
  </si>
  <si>
    <t>0829</t>
  </si>
  <si>
    <t>Інші культурно-освітні заклади та заходи</t>
  </si>
  <si>
    <t>170703</t>
  </si>
  <si>
    <t>0456</t>
  </si>
  <si>
    <t>0316650</t>
  </si>
  <si>
    <t>Видатки на проведення робіт, пов'язаних з будівництвом, реконструкцією, ремонтом та утриманням автомобільних доріг</t>
  </si>
  <si>
    <t>Програма щодо видатків на проведення робіт, пов'язаних із ремонтом та утриманням доріг  Зеленодольської об'єднаної територіальної громади на 2017 рік</t>
  </si>
  <si>
    <t>0319110</t>
  </si>
  <si>
    <t>240601</t>
  </si>
  <si>
    <t>0511</t>
  </si>
  <si>
    <t>Охорона та раціональне використання природних ресурсів</t>
  </si>
  <si>
    <t>Екологічна програма використання коштів фонду охорони навколишнього природного середовища Зеленодольської міської ради на 2017 рік</t>
  </si>
  <si>
    <t>070101</t>
  </si>
  <si>
    <t>070201</t>
  </si>
  <si>
    <t>070301</t>
  </si>
  <si>
    <t>0921</t>
  </si>
  <si>
    <t>0922</t>
  </si>
  <si>
    <t>0910</t>
  </si>
  <si>
    <t>0311010</t>
  </si>
  <si>
    <t>0311020</t>
  </si>
  <si>
    <t>0311040</t>
  </si>
  <si>
    <t>Дошкільні заклади освіти</t>
  </si>
  <si>
    <t>Програма безкоштовного харчування дітей в навчальних закладах Зеленодольської обєднаної територіальної громади на 2017 рік</t>
  </si>
  <si>
    <t>Загальноосвітні школи (в т.ч. школа-дитячий садок, інтернат при школі), спеціалізовані школи, ліцеї, гімназії колегіуми</t>
  </si>
  <si>
    <t>Загальноосвітні школи-інтернати, загальноосвітні санаторні школи-інтернати</t>
  </si>
  <si>
    <t>Програма забезпечення профілактики ВІЛ - інфекцій, пікування, догляду та підтримки ВІЛ-інфікованих і хворих на СНІД на 2017 рік</t>
  </si>
  <si>
    <t>Програма забезпечення інвалідів і дітей-інвалідів технічними та іншими засобами на 2017 рік</t>
  </si>
  <si>
    <t>080800</t>
  </si>
  <si>
    <t>0726</t>
  </si>
  <si>
    <t>0311280</t>
  </si>
  <si>
    <t>Центри первинної медичної (медико-санітарної) допомоги</t>
  </si>
  <si>
    <t>0315023</t>
  </si>
  <si>
    <t>130203</t>
  </si>
  <si>
    <t>0810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</si>
  <si>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</si>
  <si>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Програма з розвитку фізичної культури і спорту на 2017 рік</t>
  </si>
  <si>
    <t>Програма заходів з організації рятування на водах на 2017 рік</t>
  </si>
  <si>
    <t>210110</t>
  </si>
  <si>
    <t>0320</t>
  </si>
  <si>
    <t>0317840</t>
  </si>
  <si>
    <t>Заходи з організації рятування на водах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</si>
</sst>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view="pageBreakPreview" topLeftCell="A28" zoomScaleNormal="100" zoomScaleSheetLayoutView="100" workbookViewId="0">
      <selection activeCell="F30" sqref="F30:G30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44.140625" customWidth="1"/>
    <col min="5" max="5" width="33.140625" customWidth="1"/>
    <col min="6" max="6" width="14.85546875" style="8" customWidth="1"/>
    <col min="7" max="7" width="16.5703125" style="8" customWidth="1"/>
    <col min="8" max="8" width="14.42578125" style="8" customWidth="1"/>
    <col min="9" max="16" width="11.5703125" customWidth="1"/>
    <col min="17" max="17" width="12.7109375" customWidth="1"/>
  </cols>
  <sheetData>
    <row r="1" spans="1:8">
      <c r="G1" s="8" t="s">
        <v>16</v>
      </c>
    </row>
    <row r="2" spans="1:8">
      <c r="G2" s="8" t="s">
        <v>0</v>
      </c>
    </row>
    <row r="3" spans="1:8">
      <c r="G3" s="8" t="s">
        <v>1</v>
      </c>
    </row>
    <row r="7" spans="1:8" s="10" customFormat="1">
      <c r="A7" s="9"/>
      <c r="B7" s="9"/>
      <c r="C7" s="9" t="s">
        <v>21</v>
      </c>
      <c r="F7" s="20"/>
      <c r="G7" s="20"/>
      <c r="H7" s="20"/>
    </row>
    <row r="8" spans="1:8">
      <c r="H8" s="8" t="s">
        <v>8</v>
      </c>
    </row>
    <row r="9" spans="1:8" s="16" customFormat="1" ht="89.25">
      <c r="A9" s="18" t="s">
        <v>4</v>
      </c>
      <c r="B9" s="18" t="s">
        <v>5</v>
      </c>
      <c r="C9" s="18" t="s">
        <v>6</v>
      </c>
      <c r="D9" s="19" t="s">
        <v>7</v>
      </c>
      <c r="E9" s="13" t="s">
        <v>17</v>
      </c>
      <c r="F9" s="21" t="s">
        <v>18</v>
      </c>
      <c r="G9" s="21" t="s">
        <v>19</v>
      </c>
      <c r="H9" s="21" t="s">
        <v>20</v>
      </c>
    </row>
    <row r="10" spans="1:8" s="12" customFormat="1">
      <c r="A10" s="11" t="s">
        <v>9</v>
      </c>
      <c r="B10" s="11"/>
      <c r="C10" s="11"/>
      <c r="D10" s="15" t="s">
        <v>15</v>
      </c>
      <c r="E10" s="15"/>
      <c r="F10" s="22">
        <f t="shared" ref="F10:G11" si="0">F11</f>
        <v>5676348</v>
      </c>
      <c r="G10" s="22">
        <f t="shared" si="0"/>
        <v>43281797</v>
      </c>
      <c r="H10" s="22">
        <f>H11</f>
        <v>48958145</v>
      </c>
    </row>
    <row r="11" spans="1:8" s="12" customFormat="1">
      <c r="A11" s="11" t="s">
        <v>10</v>
      </c>
      <c r="B11" s="11"/>
      <c r="C11" s="11"/>
      <c r="D11" s="15" t="s">
        <v>15</v>
      </c>
      <c r="E11" s="15"/>
      <c r="F11" s="22">
        <f t="shared" ref="F11:G11" si="1">SUM(F12:F29)</f>
        <v>5676348</v>
      </c>
      <c r="G11" s="22">
        <f t="shared" si="1"/>
        <v>43281797</v>
      </c>
      <c r="H11" s="22">
        <f>SUM(H12:H29)</f>
        <v>48958145</v>
      </c>
    </row>
    <row r="12" spans="1:8" s="4" customFormat="1" ht="51">
      <c r="A12" s="14" t="s">
        <v>11</v>
      </c>
      <c r="B12" s="14" t="s">
        <v>24</v>
      </c>
      <c r="C12" s="14" t="s">
        <v>12</v>
      </c>
      <c r="D12" s="13" t="s">
        <v>13</v>
      </c>
      <c r="E12" s="13" t="s">
        <v>22</v>
      </c>
      <c r="F12" s="21"/>
      <c r="G12" s="21">
        <v>135000</v>
      </c>
      <c r="H12" s="21">
        <f>F12+G12</f>
        <v>135000</v>
      </c>
    </row>
    <row r="13" spans="1:8" s="4" customFormat="1" ht="51" customHeight="1">
      <c r="A13" s="14" t="s">
        <v>26</v>
      </c>
      <c r="B13" s="14" t="s">
        <v>25</v>
      </c>
      <c r="C13" s="14" t="s">
        <v>27</v>
      </c>
      <c r="D13" s="13" t="s">
        <v>28</v>
      </c>
      <c r="E13" s="24" t="s">
        <v>23</v>
      </c>
      <c r="F13" s="21">
        <v>90000</v>
      </c>
      <c r="G13" s="21"/>
      <c r="H13" s="21">
        <f t="shared" ref="H13:H29" si="2">F13+G13</f>
        <v>90000</v>
      </c>
    </row>
    <row r="14" spans="1:8" s="4" customFormat="1" ht="38.25">
      <c r="A14" s="14" t="s">
        <v>30</v>
      </c>
      <c r="B14" s="14" t="s">
        <v>29</v>
      </c>
      <c r="C14" s="14" t="s">
        <v>27</v>
      </c>
      <c r="D14" s="13" t="s">
        <v>31</v>
      </c>
      <c r="E14" s="25"/>
      <c r="F14" s="21">
        <v>14480</v>
      </c>
      <c r="G14" s="21"/>
      <c r="H14" s="21">
        <f t="shared" si="2"/>
        <v>14480</v>
      </c>
    </row>
    <row r="15" spans="1:8" s="4" customFormat="1" ht="51">
      <c r="A15" s="14" t="s">
        <v>32</v>
      </c>
      <c r="B15" s="14" t="s">
        <v>33</v>
      </c>
      <c r="C15" s="14" t="s">
        <v>34</v>
      </c>
      <c r="D15" s="13" t="s">
        <v>35</v>
      </c>
      <c r="E15" s="13" t="s">
        <v>45</v>
      </c>
      <c r="F15" s="21">
        <v>350000</v>
      </c>
      <c r="G15" s="21"/>
      <c r="H15" s="21">
        <f t="shared" si="2"/>
        <v>350000</v>
      </c>
    </row>
    <row r="16" spans="1:8" s="4" customFormat="1" ht="63.75">
      <c r="A16" s="14" t="s">
        <v>36</v>
      </c>
      <c r="B16" s="14" t="s">
        <v>37</v>
      </c>
      <c r="C16" s="14" t="s">
        <v>38</v>
      </c>
      <c r="D16" s="13" t="s">
        <v>39</v>
      </c>
      <c r="E16" s="13" t="s">
        <v>44</v>
      </c>
      <c r="F16" s="21">
        <v>98000</v>
      </c>
      <c r="G16" s="21"/>
      <c r="H16" s="21">
        <f t="shared" si="2"/>
        <v>98000</v>
      </c>
    </row>
    <row r="17" spans="1:8" s="4" customFormat="1" ht="51">
      <c r="A17" s="14" t="s">
        <v>40</v>
      </c>
      <c r="B17" s="14" t="s">
        <v>41</v>
      </c>
      <c r="C17" s="14" t="s">
        <v>42</v>
      </c>
      <c r="D17" s="13" t="s">
        <v>43</v>
      </c>
      <c r="E17" s="13" t="s">
        <v>46</v>
      </c>
      <c r="F17" s="21">
        <v>40000</v>
      </c>
      <c r="G17" s="21"/>
      <c r="H17" s="21">
        <f t="shared" si="2"/>
        <v>40000</v>
      </c>
    </row>
    <row r="18" spans="1:8" s="4" customFormat="1" ht="63.75" customHeight="1">
      <c r="A18" s="14" t="s">
        <v>50</v>
      </c>
      <c r="B18" s="14" t="s">
        <v>47</v>
      </c>
      <c r="C18" s="14" t="s">
        <v>49</v>
      </c>
      <c r="D18" s="13" t="s">
        <v>52</v>
      </c>
      <c r="E18" s="24" t="s">
        <v>54</v>
      </c>
      <c r="F18" s="21">
        <v>1004174</v>
      </c>
      <c r="G18" s="21"/>
      <c r="H18" s="21">
        <f t="shared" si="2"/>
        <v>1004174</v>
      </c>
    </row>
    <row r="19" spans="1:8" s="4" customFormat="1" ht="51">
      <c r="A19" s="14" t="s">
        <v>51</v>
      </c>
      <c r="B19" s="14" t="s">
        <v>48</v>
      </c>
      <c r="C19" s="14" t="s">
        <v>49</v>
      </c>
      <c r="D19" s="13" t="s">
        <v>53</v>
      </c>
      <c r="E19" s="25"/>
      <c r="F19" s="21">
        <v>20805</v>
      </c>
      <c r="G19" s="21"/>
      <c r="H19" s="21">
        <f t="shared" si="2"/>
        <v>20805</v>
      </c>
    </row>
    <row r="20" spans="1:8" s="4" customFormat="1" ht="38.25">
      <c r="A20" s="14" t="s">
        <v>56</v>
      </c>
      <c r="B20" s="14" t="s">
        <v>57</v>
      </c>
      <c r="C20" s="14" t="s">
        <v>58</v>
      </c>
      <c r="D20" s="13" t="s">
        <v>59</v>
      </c>
      <c r="E20" s="13" t="s">
        <v>55</v>
      </c>
      <c r="F20" s="21">
        <v>120000</v>
      </c>
      <c r="G20" s="21"/>
      <c r="H20" s="21">
        <f t="shared" si="2"/>
        <v>120000</v>
      </c>
    </row>
    <row r="21" spans="1:8" s="4" customFormat="1" ht="63.75">
      <c r="A21" s="14" t="s">
        <v>62</v>
      </c>
      <c r="B21" s="14" t="s">
        <v>60</v>
      </c>
      <c r="C21" s="14" t="s">
        <v>61</v>
      </c>
      <c r="D21" s="13" t="s">
        <v>63</v>
      </c>
      <c r="E21" s="13" t="s">
        <v>64</v>
      </c>
      <c r="F21" s="21">
        <v>20000</v>
      </c>
      <c r="G21" s="21"/>
      <c r="H21" s="21">
        <f t="shared" si="2"/>
        <v>20000</v>
      </c>
    </row>
    <row r="22" spans="1:8" s="4" customFormat="1" ht="63.75">
      <c r="A22" s="14" t="s">
        <v>65</v>
      </c>
      <c r="B22" s="14" t="s">
        <v>66</v>
      </c>
      <c r="C22" s="14" t="s">
        <v>67</v>
      </c>
      <c r="D22" s="13" t="s">
        <v>68</v>
      </c>
      <c r="E22" s="13" t="s">
        <v>69</v>
      </c>
      <c r="F22" s="21"/>
      <c r="G22" s="21">
        <v>43146797</v>
      </c>
      <c r="H22" s="21">
        <f t="shared" si="2"/>
        <v>43146797</v>
      </c>
    </row>
    <row r="23" spans="1:8" s="4" customFormat="1" ht="51" customHeight="1">
      <c r="A23" s="14" t="s">
        <v>76</v>
      </c>
      <c r="B23" s="14" t="s">
        <v>70</v>
      </c>
      <c r="C23" s="14" t="s">
        <v>75</v>
      </c>
      <c r="D23" s="13" t="s">
        <v>79</v>
      </c>
      <c r="E23" s="24" t="s">
        <v>80</v>
      </c>
      <c r="F23" s="21">
        <v>1219780</v>
      </c>
      <c r="G23" s="21"/>
      <c r="H23" s="21">
        <f t="shared" si="2"/>
        <v>1219780</v>
      </c>
    </row>
    <row r="24" spans="1:8" s="4" customFormat="1" ht="38.25">
      <c r="A24" s="14" t="s">
        <v>77</v>
      </c>
      <c r="B24" s="14" t="s">
        <v>71</v>
      </c>
      <c r="C24" s="14" t="s">
        <v>73</v>
      </c>
      <c r="D24" s="13" t="s">
        <v>81</v>
      </c>
      <c r="E24" s="26"/>
      <c r="F24" s="21">
        <v>1208200</v>
      </c>
      <c r="G24" s="21"/>
      <c r="H24" s="21">
        <f t="shared" si="2"/>
        <v>1208200</v>
      </c>
    </row>
    <row r="25" spans="1:8" s="4" customFormat="1" ht="25.5">
      <c r="A25" s="14" t="s">
        <v>78</v>
      </c>
      <c r="B25" s="14" t="s">
        <v>72</v>
      </c>
      <c r="C25" s="14" t="s">
        <v>74</v>
      </c>
      <c r="D25" s="13" t="s">
        <v>82</v>
      </c>
      <c r="E25" s="25"/>
      <c r="F25" s="21">
        <v>12600</v>
      </c>
      <c r="G25" s="21"/>
      <c r="H25" s="21">
        <f t="shared" si="2"/>
        <v>12600</v>
      </c>
    </row>
    <row r="26" spans="1:8" s="4" customFormat="1" ht="51">
      <c r="A26" s="27" t="s">
        <v>87</v>
      </c>
      <c r="B26" s="27" t="s">
        <v>85</v>
      </c>
      <c r="C26" s="27" t="s">
        <v>86</v>
      </c>
      <c r="D26" s="24" t="s">
        <v>88</v>
      </c>
      <c r="E26" s="13" t="s">
        <v>83</v>
      </c>
      <c r="F26" s="21">
        <v>16000</v>
      </c>
      <c r="G26" s="21"/>
      <c r="H26" s="21">
        <f t="shared" si="2"/>
        <v>16000</v>
      </c>
    </row>
    <row r="27" spans="1:8" s="4" customFormat="1" ht="38.25">
      <c r="A27" s="28"/>
      <c r="B27" s="28"/>
      <c r="C27" s="28"/>
      <c r="D27" s="25"/>
      <c r="E27" s="13" t="s">
        <v>84</v>
      </c>
      <c r="F27" s="21">
        <v>24000</v>
      </c>
      <c r="G27" s="21"/>
      <c r="H27" s="21">
        <f t="shared" si="2"/>
        <v>24000</v>
      </c>
    </row>
    <row r="28" spans="1:8" s="4" customFormat="1" ht="51">
      <c r="A28" s="14" t="s">
        <v>89</v>
      </c>
      <c r="B28" s="14" t="s">
        <v>90</v>
      </c>
      <c r="C28" s="14" t="s">
        <v>91</v>
      </c>
      <c r="D28" s="13" t="s">
        <v>92</v>
      </c>
      <c r="E28" s="13" t="s">
        <v>93</v>
      </c>
      <c r="F28" s="21">
        <v>1072678</v>
      </c>
      <c r="G28" s="21"/>
      <c r="H28" s="21">
        <f t="shared" si="2"/>
        <v>1072678</v>
      </c>
    </row>
    <row r="29" spans="1:8" s="4" customFormat="1" ht="25.5">
      <c r="A29" s="14" t="s">
        <v>97</v>
      </c>
      <c r="B29" s="14" t="s">
        <v>95</v>
      </c>
      <c r="C29" s="14" t="s">
        <v>96</v>
      </c>
      <c r="D29" s="13" t="s">
        <v>98</v>
      </c>
      <c r="E29" s="13" t="s">
        <v>94</v>
      </c>
      <c r="F29" s="21">
        <v>365631</v>
      </c>
      <c r="G29" s="21"/>
      <c r="H29" s="21">
        <f t="shared" si="2"/>
        <v>365631</v>
      </c>
    </row>
    <row r="30" spans="1:8" s="12" customFormat="1">
      <c r="A30" s="11"/>
      <c r="B30" s="11"/>
      <c r="C30" s="11"/>
      <c r="D30" s="15" t="s">
        <v>14</v>
      </c>
      <c r="E30" s="15"/>
      <c r="F30" s="22">
        <f t="shared" ref="F30:G30" si="3">F10</f>
        <v>5676348</v>
      </c>
      <c r="G30" s="22">
        <f t="shared" si="3"/>
        <v>43281797</v>
      </c>
      <c r="H30" s="22">
        <f>H10</f>
        <v>48958145</v>
      </c>
    </row>
    <row r="31" spans="1:8" s="4" customFormat="1">
      <c r="A31" s="3"/>
      <c r="B31" s="3"/>
      <c r="C31" s="3"/>
      <c r="F31" s="7"/>
      <c r="G31" s="7"/>
      <c r="H31" s="7"/>
    </row>
    <row r="32" spans="1:8" s="4" customFormat="1">
      <c r="A32" s="3"/>
      <c r="B32" s="3"/>
      <c r="C32" s="3"/>
      <c r="F32" s="7"/>
      <c r="G32" s="7"/>
      <c r="H32" s="7"/>
    </row>
    <row r="33" spans="1:11" s="4" customFormat="1">
      <c r="A33" s="3"/>
      <c r="B33" s="3"/>
      <c r="C33" s="3"/>
      <c r="D33" s="7"/>
      <c r="E33" s="7"/>
      <c r="F33" s="7"/>
      <c r="G33" s="7"/>
      <c r="H33" s="7"/>
      <c r="I33" s="5"/>
      <c r="J33" s="5"/>
      <c r="K33" s="5"/>
    </row>
    <row r="34" spans="1:11" s="4" customFormat="1">
      <c r="A34" s="3"/>
      <c r="B34" s="3"/>
      <c r="C34" s="3"/>
      <c r="D34" s="7"/>
      <c r="E34" s="7"/>
      <c r="F34" s="7"/>
      <c r="G34" s="7"/>
      <c r="H34" s="7"/>
      <c r="I34" s="5"/>
      <c r="J34" s="5"/>
      <c r="K34" s="5"/>
    </row>
    <row r="35" spans="1:11" s="4" customFormat="1">
      <c r="A35" s="3"/>
      <c r="B35" s="17" t="s">
        <v>2</v>
      </c>
      <c r="C35" s="17"/>
      <c r="D35"/>
      <c r="E35"/>
      <c r="F35" s="8"/>
      <c r="G35" s="23" t="s">
        <v>3</v>
      </c>
      <c r="H35" s="7"/>
      <c r="I35" s="5"/>
      <c r="J35" s="5"/>
      <c r="K35" s="5"/>
    </row>
    <row r="36" spans="1:11" s="4" customFormat="1">
      <c r="A36" s="3"/>
      <c r="B36" s="3"/>
      <c r="C36" s="3"/>
      <c r="D36" s="7"/>
      <c r="E36" s="7"/>
      <c r="F36" s="7"/>
      <c r="G36" s="7"/>
      <c r="H36" s="7"/>
      <c r="I36" s="5"/>
      <c r="J36" s="5"/>
      <c r="K36" s="5"/>
    </row>
    <row r="37" spans="1:11" s="4" customFormat="1">
      <c r="A37" s="3"/>
      <c r="B37" s="3"/>
      <c r="C37" s="3"/>
      <c r="D37" s="7"/>
      <c r="E37" s="7"/>
      <c r="F37" s="7"/>
      <c r="G37" s="7"/>
      <c r="H37" s="7"/>
      <c r="I37" s="5"/>
      <c r="J37" s="5"/>
      <c r="K37" s="5"/>
    </row>
    <row r="38" spans="1:11" s="4" customFormat="1">
      <c r="A38" s="3"/>
      <c r="B38" s="3"/>
      <c r="C38" s="3"/>
      <c r="D38" s="7"/>
      <c r="E38" s="7"/>
      <c r="F38" s="7"/>
      <c r="G38" s="7"/>
      <c r="H38" s="7"/>
      <c r="I38" s="5"/>
      <c r="J38" s="5"/>
      <c r="K38" s="5"/>
    </row>
    <row r="39" spans="1:11">
      <c r="D39" s="8"/>
      <c r="E39" s="8"/>
      <c r="I39" s="6"/>
      <c r="J39" s="6"/>
      <c r="K39" s="6"/>
    </row>
    <row r="40" spans="1:11">
      <c r="D40" s="8"/>
      <c r="E40" s="8"/>
      <c r="I40" s="6"/>
      <c r="J40" s="6"/>
      <c r="K40" s="6"/>
    </row>
    <row r="41" spans="1:11">
      <c r="D41" s="8"/>
      <c r="E41" s="8"/>
      <c r="I41" s="6"/>
      <c r="J41" s="6"/>
      <c r="K41" s="6"/>
    </row>
    <row r="42" spans="1:11">
      <c r="D42" s="8"/>
      <c r="E42" s="8"/>
      <c r="I42" s="6"/>
      <c r="J42" s="6"/>
      <c r="K42" s="6"/>
    </row>
    <row r="43" spans="1:11">
      <c r="D43" s="6"/>
      <c r="E43" s="6"/>
      <c r="I43" s="6"/>
      <c r="J43" s="6"/>
      <c r="K43" s="6"/>
    </row>
    <row r="44" spans="1:11">
      <c r="D44" s="6"/>
      <c r="E44" s="6"/>
      <c r="I44" s="6"/>
      <c r="J44" s="6"/>
      <c r="K44" s="6"/>
    </row>
    <row r="45" spans="1:11">
      <c r="D45" s="6"/>
      <c r="E45" s="6"/>
      <c r="I45" s="6"/>
      <c r="J45" s="6"/>
      <c r="K45" s="6"/>
    </row>
    <row r="46" spans="1:11">
      <c r="D46" s="6"/>
      <c r="E46" s="6"/>
      <c r="I46" s="6"/>
      <c r="J46" s="6"/>
      <c r="K46" s="6"/>
    </row>
    <row r="47" spans="1:11">
      <c r="D47" s="6"/>
      <c r="E47" s="6"/>
      <c r="I47" s="6"/>
      <c r="J47" s="6"/>
      <c r="K47" s="6"/>
    </row>
    <row r="58" spans="1:1">
      <c r="A58" s="2"/>
    </row>
    <row r="59" spans="1:1">
      <c r="A59" s="2"/>
    </row>
    <row r="60" spans="1:1">
      <c r="A60" s="2"/>
    </row>
    <row r="61" spans="1:1">
      <c r="A61" s="2"/>
    </row>
  </sheetData>
  <mergeCells count="7">
    <mergeCell ref="A26:A27"/>
    <mergeCell ref="D26:D27"/>
    <mergeCell ref="E13:E14"/>
    <mergeCell ref="E18:E19"/>
    <mergeCell ref="E23:E25"/>
    <mergeCell ref="B26:B27"/>
    <mergeCell ref="C26:C27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2016-12-09T10:02:38Z</dcterms:created>
  <dcterms:modified xsi:type="dcterms:W3CDTF">2016-12-09T12:07:00Z</dcterms:modified>
</cp:coreProperties>
</file>