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72" windowWidth="10836" windowHeight="925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перев'!#REF!,'розподіл вільн залиш та перев'!$C:$K</definedName>
    <definedName name="Z_A9DA248C_BCA5_4DB0_9936_3DAAB45BFC2C_.wvu.PrintTitles" localSheetId="0" hidden="1">'розподіл вільн залиш та перев'!#REF!</definedName>
    <definedName name="_xlnm.Print_Area" localSheetId="0">'розподіл вільн залиш та перев'!$A$1:$N$40</definedName>
  </definedNames>
  <calcPr calcId="1456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B27" i="11" l="1"/>
  <c r="B20" i="11"/>
  <c r="B18" i="11"/>
  <c r="B33" i="11" l="1"/>
  <c r="B37" i="11" l="1"/>
  <c r="B35" i="11"/>
  <c r="B38" i="11" l="1"/>
</calcChain>
</file>

<file path=xl/sharedStrings.xml><?xml version="1.0" encoding="utf-8"?>
<sst xmlns="http://schemas.openxmlformats.org/spreadsheetml/2006/main" count="54" uniqueCount="45">
  <si>
    <t>Примітка</t>
  </si>
  <si>
    <t>сума</t>
  </si>
  <si>
    <t>Найменування програми</t>
  </si>
  <si>
    <t>Перелік заходів</t>
  </si>
  <si>
    <t>разом</t>
  </si>
  <si>
    <t>ВСЬОГО</t>
  </si>
  <si>
    <t>Заступник міського голови з фінансових питань                                                                       Л.Ф.Чудак</t>
  </si>
  <si>
    <t>Пропонується внести зміни до таких програм:</t>
  </si>
  <si>
    <t xml:space="preserve">Програма надання фінансовї підтримки громадським організаціям інвалідів і ветеранів Зеленодольської об’єднаної територіальної громади на 2018 рік </t>
  </si>
  <si>
    <t>фінансова підтримка первинних ветеранських організацій</t>
  </si>
  <si>
    <t xml:space="preserve">Програма розвитку житлово-комунального господарства та благоустрою Зеленодольської об’єднаної територіальної громади на 2018 рік </t>
  </si>
  <si>
    <t xml:space="preserve">Програма економічного і соціального розвитку Зеленодольської об’єднаної територіальної громади на 2018 рік </t>
  </si>
  <si>
    <t>Мар’янський сільський клуб «Дніпровський»: активна акустична система</t>
  </si>
  <si>
    <t>Мар’янський сільський клуб «Дніпровський»: ноутбук</t>
  </si>
  <si>
    <t>придбання бібліотечних фондів (періодичних видань) для бібліотеки для дітей м.Зеленодольськ</t>
  </si>
  <si>
    <t>придбання бібліотечних фондів (періодичних видань) для бібліотеки для дорослих м.Зеленодольськ</t>
  </si>
  <si>
    <t>придбання ноутбуку для Зеленодольської школи мистецтв</t>
  </si>
  <si>
    <t>коригування та експертиза робочого проекту "Реконструкція системи газопостачання комунального закладу "Мар'янська загальноосвітня школа І-ІІІ ступенів № 2"</t>
  </si>
  <si>
    <t>додатково на захід "Мар’янський сільський будинок культури: ноутбук"</t>
  </si>
  <si>
    <t>розроблення генерального плану села Велика Костромка</t>
  </si>
  <si>
    <t>придбання акустичної системи для ПК "Ювілейний"  (депутатська субвенція)</t>
  </si>
  <si>
    <t>проведення технічної інвентарізації та складання технічного паспорту міні-футбольного поля за адресою : м.Зеленодольськ</t>
  </si>
  <si>
    <t>поточний ремонт пам'ятнику в м.Зеленодольськ</t>
  </si>
  <si>
    <t>поточний ремонт фонтану в м.Зеленодольськ</t>
  </si>
  <si>
    <t>Пропонується затвердити міську програму:</t>
  </si>
  <si>
    <t xml:space="preserve">Програма розвитку освіти в Зеленодольській об’єднаній територіальній громаді на 2016 – 2021 роки </t>
  </si>
  <si>
    <t>виплата грошової винагороди обдарованим дітям (депутатська субвенція)</t>
  </si>
  <si>
    <t>Програма розробки генерального плану с.Велика Костромка на 2018 рік</t>
  </si>
  <si>
    <t>приєднання до електричних мереж  мережі вуличного освітлення в парковій зоні м.Зеленодольськ</t>
  </si>
  <si>
    <t>послуги з фарбування вуличних лавок м.Зеленодольськ</t>
  </si>
  <si>
    <t>співфінансування 10% по субвенції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: додатково  Зеленодольська ЗШ № 1  на ноутбуки 3 шт. 4558, Зеленодольська ЗШ № 2 3000, Великокостромська ЗШ багатофункціональний пристрій 1547, Мар'янська ЗШ № 1 ноутбук 1500, Мар'янська ЗШ № 2 ноутбук 1500, Мар'янська ПШ ноутбук 1500</t>
  </si>
  <si>
    <t>Захїд "Придбання проектору для АРЛІ" на суму 8463 грн. виключити, збільшити на 8463 грн. видатки на захід "Придбання ноутбуку для АРЛІ"</t>
  </si>
  <si>
    <t>Пояснювальна записка до рішення Зеленодольської міської ради від                           2018 року №          "Про затвердження та внесення змін до міських програм на 2018 рік"</t>
  </si>
  <si>
    <t>Реконструкція системи газопостачання комунального закладу "Мар'янська загальноосвітня школа І - ІІІ ступенів № 2, яка знаходиться за адресою с.Мар'янське, вул.Центральна (Леніна), 20 Апостолівського району Дніпропетровської області</t>
  </si>
  <si>
    <t>Капітальний ремонт адміністративної будівлі Зеленодольської міської ради, яка знаходиться за адресою вул.Фартушного,19 с.Велика Костромка Апостолівського району Дніпропетровської області</t>
  </si>
  <si>
    <t>Реконструкція будівлі котельні ДНЗ "Дзвіночок" по вул.Тернівка,46 в с.Мар'янське Апостолівського району Дніпропетровської області</t>
  </si>
  <si>
    <t>Капітальний ремонт санітарних вузлів Зеленодольської загальноосвітньої школи І-ІІІ ступенів № 1 за адресою : м,Зеленодольськ, вул. Спортивна,3 Апостолівського району (молодший корпус)</t>
  </si>
  <si>
    <t xml:space="preserve">Капітальний ремонт санітарних вузлів Зеленодольської загальноосвітньої школи І-ІІІ ступенів № 2 за адресою : м,Зеленодольськ, вул. Рибалко,7  Апостолівського району </t>
  </si>
  <si>
    <t>Зеленодольська ЗОШ № 1: придбання інтерактивних  дошок (3 шт.)</t>
  </si>
  <si>
    <t xml:space="preserve">Зеленодольська ЗОШ № 2 : придбання інтерактивних дошок (2 шт.) </t>
  </si>
  <si>
    <t>Великостромська ЗОШ : придбання проектору (1 шт.)</t>
  </si>
  <si>
    <t>Мар'янська ЗОШ № 1 : придбання проектору</t>
  </si>
  <si>
    <t>Мар'янська ЗОШ № 2 : придбання принтеру</t>
  </si>
  <si>
    <t>придбання ноутбуку для АРЛІ  (депутатська субвенція)</t>
  </si>
  <si>
    <t>придбання ноутбуку для Зеленодольської ЗШ № 1  (депутатська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</si>
</sst>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_ ;[Red]\-#,##0\ "/>
    <numFmt numFmtId="166" formatCode="0.00_ ;[Red]\-0.00\ "/>
    <numFmt numFmtId="167" formatCode="#,##0.00_ ;[Red]\-#,##0.00\ 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43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wrapText="1"/>
    </xf>
    <xf numFmtId="0" fontId="4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165" fontId="4" fillId="0" borderId="4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1" fillId="0" borderId="2" xfId="0" applyFont="1" applyFill="1" applyBorder="1"/>
    <xf numFmtId="0" fontId="5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9" fillId="0" borderId="2" xfId="0" applyFont="1" applyBorder="1"/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4" fillId="0" borderId="2" xfId="1" applyFont="1" applyFill="1" applyBorder="1" applyAlignment="1">
      <alignment horizontal="left" vertical="center"/>
    </xf>
    <xf numFmtId="0" fontId="9" fillId="0" borderId="0" xfId="0" applyFont="1"/>
    <xf numFmtId="0" fontId="4" fillId="0" borderId="3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167" fontId="4" fillId="0" borderId="4" xfId="1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Q143"/>
  <sheetViews>
    <sheetView tabSelected="1" view="pageBreakPreview" topLeftCell="A17" zoomScale="78" zoomScaleNormal="80" zoomScaleSheetLayoutView="78" workbookViewId="0">
      <selection activeCell="A11" sqref="A11:XFD11"/>
    </sheetView>
  </sheetViews>
  <sheetFormatPr defaultColWidth="9.109375" defaultRowHeight="15.6" x14ac:dyDescent="0.25"/>
  <cols>
    <col min="1" max="1" width="45.109375" style="13" customWidth="1"/>
    <col min="2" max="2" width="14.33203125" style="21" customWidth="1"/>
    <col min="3" max="12" width="12.33203125" style="13" hidden="1" customWidth="1"/>
    <col min="13" max="13" width="88.88671875" style="13" customWidth="1"/>
    <col min="14" max="14" width="28.88671875" style="22" hidden="1" customWidth="1"/>
    <col min="15" max="15" width="9.88671875" style="13" bestFit="1" customWidth="1"/>
    <col min="16" max="16384" width="9.109375" style="13"/>
  </cols>
  <sheetData>
    <row r="1" spans="1:17" ht="33.6" customHeight="1" x14ac:dyDescent="0.2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5">
      <c r="A2" s="2" t="s">
        <v>2</v>
      </c>
      <c r="B2" s="8" t="s">
        <v>1</v>
      </c>
      <c r="C2" s="5">
        <v>1111</v>
      </c>
      <c r="D2" s="5">
        <v>1120</v>
      </c>
      <c r="E2" s="5">
        <v>1132</v>
      </c>
      <c r="F2" s="5">
        <v>1131</v>
      </c>
      <c r="G2" s="5">
        <v>1343</v>
      </c>
      <c r="H2" s="5">
        <v>2110</v>
      </c>
      <c r="I2" s="5">
        <v>2132</v>
      </c>
      <c r="J2" s="5">
        <v>2133</v>
      </c>
      <c r="K2" s="5">
        <v>1137</v>
      </c>
      <c r="L2" s="5">
        <v>1135</v>
      </c>
      <c r="M2" s="2" t="s">
        <v>3</v>
      </c>
      <c r="N2" s="14" t="s">
        <v>0</v>
      </c>
    </row>
    <row r="3" spans="1:17" s="12" customFormat="1" ht="31.2" x14ac:dyDescent="0.25">
      <c r="A3" s="24" t="s">
        <v>24</v>
      </c>
      <c r="B3" s="32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1"/>
    </row>
    <row r="4" spans="1:17" s="12" customFormat="1" ht="31.2" x14ac:dyDescent="0.3">
      <c r="A4" s="2" t="s">
        <v>27</v>
      </c>
      <c r="B4" s="16">
        <v>192500</v>
      </c>
      <c r="C4" s="23" t="s">
        <v>13</v>
      </c>
      <c r="D4" s="1"/>
      <c r="E4" s="1"/>
      <c r="F4" s="1"/>
      <c r="G4" s="1"/>
      <c r="H4" s="1"/>
      <c r="I4" s="1"/>
      <c r="J4" s="1"/>
      <c r="K4" s="1"/>
      <c r="L4" s="1"/>
      <c r="M4" s="4" t="s">
        <v>19</v>
      </c>
      <c r="N4" s="1"/>
    </row>
    <row r="5" spans="1:17" s="12" customFormat="1" x14ac:dyDescent="0.25">
      <c r="A5" s="38" t="s">
        <v>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1"/>
    </row>
    <row r="6" spans="1:17" s="12" customFormat="1" ht="55.8" customHeight="1" x14ac:dyDescent="0.3">
      <c r="A6" s="6" t="s">
        <v>11</v>
      </c>
      <c r="B6" s="10">
        <v>6025</v>
      </c>
      <c r="C6" s="1"/>
      <c r="D6" s="1"/>
      <c r="E6" s="1"/>
      <c r="F6" s="1"/>
      <c r="G6" s="1"/>
      <c r="H6" s="1"/>
      <c r="I6" s="1"/>
      <c r="J6" s="1"/>
      <c r="K6" s="1"/>
      <c r="L6" s="1"/>
      <c r="M6" s="4" t="s">
        <v>14</v>
      </c>
      <c r="N6" s="1"/>
    </row>
    <row r="7" spans="1:17" s="12" customFormat="1" ht="31.2" x14ac:dyDescent="0.3">
      <c r="A7" s="3"/>
      <c r="B7" s="10">
        <v>267</v>
      </c>
      <c r="C7" s="1"/>
      <c r="D7" s="1"/>
      <c r="E7" s="1"/>
      <c r="F7" s="1"/>
      <c r="G7" s="1"/>
      <c r="H7" s="1"/>
      <c r="I7" s="1"/>
      <c r="J7" s="1"/>
      <c r="K7" s="1"/>
      <c r="L7" s="1"/>
      <c r="M7" s="4" t="s">
        <v>15</v>
      </c>
      <c r="N7" s="1"/>
    </row>
    <row r="8" spans="1:17" s="12" customFormat="1" x14ac:dyDescent="0.3">
      <c r="A8" s="7"/>
      <c r="B8" s="3">
        <v>12000</v>
      </c>
      <c r="C8" s="1"/>
      <c r="D8" s="1"/>
      <c r="E8" s="1"/>
      <c r="F8" s="1"/>
      <c r="G8" s="1"/>
      <c r="H8" s="1"/>
      <c r="I8" s="1"/>
      <c r="J8" s="1"/>
      <c r="K8" s="1"/>
      <c r="L8" s="1"/>
      <c r="M8" s="28" t="s">
        <v>16</v>
      </c>
      <c r="N8" s="1"/>
    </row>
    <row r="9" spans="1:17" s="12" customFormat="1" ht="31.2" x14ac:dyDescent="0.3">
      <c r="A9" s="7"/>
      <c r="B9" s="3">
        <v>14970</v>
      </c>
      <c r="C9" s="1"/>
      <c r="D9" s="1"/>
      <c r="E9" s="1"/>
      <c r="F9" s="1"/>
      <c r="G9" s="1"/>
      <c r="H9" s="1"/>
      <c r="I9" s="1"/>
      <c r="J9" s="1"/>
      <c r="K9" s="1"/>
      <c r="L9" s="1"/>
      <c r="M9" s="5" t="s">
        <v>17</v>
      </c>
      <c r="N9" s="1"/>
    </row>
    <row r="10" spans="1:17" s="12" customFormat="1" x14ac:dyDescent="0.3">
      <c r="A10" s="7"/>
      <c r="B10" s="10">
        <v>3000</v>
      </c>
      <c r="C10" s="23" t="s">
        <v>12</v>
      </c>
      <c r="D10" s="1"/>
      <c r="E10" s="1"/>
      <c r="F10" s="1"/>
      <c r="G10" s="1"/>
      <c r="H10" s="1"/>
      <c r="I10" s="1"/>
      <c r="J10" s="1"/>
      <c r="K10" s="1"/>
      <c r="L10" s="1"/>
      <c r="M10" s="29" t="s">
        <v>18</v>
      </c>
      <c r="N10" s="1"/>
    </row>
    <row r="11" spans="1:17" s="12" customFormat="1" ht="93.6" x14ac:dyDescent="0.3">
      <c r="A11" s="7"/>
      <c r="B11" s="16">
        <v>13605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4" t="s">
        <v>30</v>
      </c>
      <c r="N11" s="1"/>
    </row>
    <row r="12" spans="1:17" s="12" customFormat="1" ht="31.2" x14ac:dyDescent="0.3">
      <c r="A12" s="7"/>
      <c r="B12" s="16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33" t="s">
        <v>31</v>
      </c>
      <c r="N12" s="1"/>
    </row>
    <row r="13" spans="1:17" s="12" customFormat="1" ht="46.8" x14ac:dyDescent="0.3">
      <c r="A13" s="7"/>
      <c r="B13" s="34">
        <v>1281006.74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7" t="s">
        <v>33</v>
      </c>
      <c r="N13" s="1"/>
    </row>
    <row r="14" spans="1:17" s="12" customFormat="1" ht="46.8" x14ac:dyDescent="0.3">
      <c r="A14" s="7"/>
      <c r="B14" s="35">
        <v>800000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5" t="s">
        <v>34</v>
      </c>
      <c r="N14" s="1"/>
    </row>
    <row r="15" spans="1:17" s="12" customFormat="1" ht="31.2" x14ac:dyDescent="0.3">
      <c r="A15" s="7"/>
      <c r="B15" s="35">
        <v>304593.26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5" t="s">
        <v>35</v>
      </c>
      <c r="N15" s="1"/>
    </row>
    <row r="16" spans="1:17" s="12" customFormat="1" ht="46.8" x14ac:dyDescent="0.3">
      <c r="A16" s="7"/>
      <c r="B16" s="35">
        <v>600000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27" t="s">
        <v>36</v>
      </c>
      <c r="N16" s="1"/>
    </row>
    <row r="17" spans="1:14" s="12" customFormat="1" ht="31.2" x14ac:dyDescent="0.3">
      <c r="A17" s="7"/>
      <c r="B17" s="35">
        <v>490000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27" t="s">
        <v>37</v>
      </c>
      <c r="N17" s="1"/>
    </row>
    <row r="18" spans="1:14" s="12" customFormat="1" x14ac:dyDescent="0.3">
      <c r="A18" s="7"/>
      <c r="B18" s="41">
        <f>49984+19121</f>
        <v>69105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28" t="s">
        <v>38</v>
      </c>
      <c r="N18" s="1"/>
    </row>
    <row r="19" spans="1:14" s="12" customFormat="1" x14ac:dyDescent="0.3">
      <c r="A19" s="7"/>
      <c r="B19" s="41">
        <v>37980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28" t="s">
        <v>39</v>
      </c>
      <c r="N19" s="1"/>
    </row>
    <row r="20" spans="1:14" s="12" customFormat="1" x14ac:dyDescent="0.3">
      <c r="A20" s="7"/>
      <c r="B20" s="41">
        <f>13926+220</f>
        <v>14146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28" t="s">
        <v>40</v>
      </c>
      <c r="N20" s="1"/>
    </row>
    <row r="21" spans="1:14" s="12" customFormat="1" x14ac:dyDescent="0.3">
      <c r="A21" s="7"/>
      <c r="B21" s="41">
        <v>13128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28" t="s">
        <v>41</v>
      </c>
      <c r="N21" s="1"/>
    </row>
    <row r="22" spans="1:14" s="12" customFormat="1" x14ac:dyDescent="0.3">
      <c r="A22" s="7"/>
      <c r="B22" s="41">
        <v>6400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28" t="s">
        <v>42</v>
      </c>
      <c r="N22" s="1"/>
    </row>
    <row r="23" spans="1:14" s="12" customFormat="1" x14ac:dyDescent="0.3">
      <c r="A23" s="7"/>
      <c r="B23" s="41">
        <v>15220</v>
      </c>
      <c r="C23" s="28" t="s">
        <v>39</v>
      </c>
      <c r="D23" s="28">
        <v>15220</v>
      </c>
      <c r="E23" s="28" t="s">
        <v>39</v>
      </c>
      <c r="F23" s="28">
        <v>15220</v>
      </c>
      <c r="G23" s="28" t="s">
        <v>39</v>
      </c>
      <c r="H23" s="28">
        <v>15220</v>
      </c>
      <c r="I23" s="28" t="s">
        <v>39</v>
      </c>
      <c r="J23" s="28">
        <v>15220</v>
      </c>
      <c r="K23" s="28" t="s">
        <v>39</v>
      </c>
      <c r="L23" s="28">
        <v>15220</v>
      </c>
      <c r="M23" s="28" t="s">
        <v>39</v>
      </c>
      <c r="N23" s="1"/>
    </row>
    <row r="24" spans="1:14" s="12" customFormat="1" x14ac:dyDescent="0.3">
      <c r="A24" s="7"/>
      <c r="B24" s="42">
        <v>14500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4" t="s">
        <v>20</v>
      </c>
      <c r="N24" s="1"/>
    </row>
    <row r="25" spans="1:14" s="12" customFormat="1" x14ac:dyDescent="0.3">
      <c r="A25" s="7"/>
      <c r="B25" s="42">
        <v>6500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4" t="s">
        <v>43</v>
      </c>
      <c r="N25" s="1"/>
    </row>
    <row r="26" spans="1:14" s="12" customFormat="1" x14ac:dyDescent="0.3">
      <c r="A26" s="7"/>
      <c r="B26" s="42">
        <v>15000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4" t="s">
        <v>44</v>
      </c>
      <c r="N26" s="1"/>
    </row>
    <row r="27" spans="1:14" s="12" customFormat="1" x14ac:dyDescent="0.3">
      <c r="A27" s="6" t="s">
        <v>4</v>
      </c>
      <c r="B27" s="36">
        <f>SUM(B6:B26)</f>
        <v>3717446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7"/>
      <c r="N27" s="1"/>
    </row>
    <row r="28" spans="1:14" s="12" customFormat="1" ht="62.4" x14ac:dyDescent="0.3">
      <c r="A28" s="17" t="s">
        <v>10</v>
      </c>
      <c r="B28" s="8">
        <v>5940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4" t="s">
        <v>21</v>
      </c>
      <c r="N28" s="1"/>
    </row>
    <row r="29" spans="1:14" s="12" customFormat="1" x14ac:dyDescent="0.3">
      <c r="A29" s="6"/>
      <c r="B29" s="8">
        <v>1728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30" t="s">
        <v>22</v>
      </c>
      <c r="N29" s="1"/>
    </row>
    <row r="30" spans="1:14" s="12" customFormat="1" x14ac:dyDescent="0.3">
      <c r="A30" s="6"/>
      <c r="B30" s="8">
        <v>4524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31" t="s">
        <v>23</v>
      </c>
      <c r="N30" s="1"/>
    </row>
    <row r="31" spans="1:14" s="12" customFormat="1" ht="31.2" x14ac:dyDescent="0.3">
      <c r="A31" s="6"/>
      <c r="B31" s="8">
        <v>10848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27" t="s">
        <v>28</v>
      </c>
      <c r="N31" s="1"/>
    </row>
    <row r="32" spans="1:14" s="12" customFormat="1" x14ac:dyDescent="0.3">
      <c r="A32" s="6"/>
      <c r="B32" s="8">
        <v>836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31" t="s">
        <v>29</v>
      </c>
      <c r="N32" s="1"/>
    </row>
    <row r="33" spans="1:14" s="12" customFormat="1" x14ac:dyDescent="0.3">
      <c r="A33" s="6" t="s">
        <v>4</v>
      </c>
      <c r="B33" s="9">
        <f>SUM(B28:B32)</f>
        <v>23876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7"/>
      <c r="N33" s="1"/>
    </row>
    <row r="34" spans="1:14" s="12" customFormat="1" ht="51" customHeight="1" x14ac:dyDescent="0.3">
      <c r="A34" s="6" t="s">
        <v>25</v>
      </c>
      <c r="B34" s="8">
        <v>6000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4" t="s">
        <v>26</v>
      </c>
      <c r="N34" s="1"/>
    </row>
    <row r="35" spans="1:14" s="12" customFormat="1" x14ac:dyDescent="0.3">
      <c r="A35" s="6" t="s">
        <v>4</v>
      </c>
      <c r="B35" s="9">
        <f>B34</f>
        <v>6000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5"/>
      <c r="N35" s="1"/>
    </row>
    <row r="36" spans="1:14" s="12" customFormat="1" ht="62.4" x14ac:dyDescent="0.3">
      <c r="A36" s="6" t="s">
        <v>8</v>
      </c>
      <c r="B36" s="8">
        <v>6900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5" t="s">
        <v>9</v>
      </c>
      <c r="N36" s="1"/>
    </row>
    <row r="37" spans="1:14" s="12" customFormat="1" x14ac:dyDescent="0.3">
      <c r="A37" s="6" t="s">
        <v>4</v>
      </c>
      <c r="B37" s="9">
        <f>B36</f>
        <v>6900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5"/>
      <c r="N37" s="1"/>
    </row>
    <row r="38" spans="1:14" s="19" customFormat="1" x14ac:dyDescent="0.3">
      <c r="A38" s="1" t="s">
        <v>5</v>
      </c>
      <c r="B38" s="11">
        <f>B4+B27+B33+B35+B37</f>
        <v>3946722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8"/>
    </row>
    <row r="39" spans="1:14" x14ac:dyDescent="0.25">
      <c r="A39" s="20"/>
    </row>
    <row r="40" spans="1:14" x14ac:dyDescent="0.25">
      <c r="A40" s="20" t="s">
        <v>6</v>
      </c>
    </row>
    <row r="41" spans="1:14" x14ac:dyDescent="0.25">
      <c r="A41" s="20"/>
    </row>
    <row r="42" spans="1:14" x14ac:dyDescent="0.25">
      <c r="A42" s="20"/>
    </row>
    <row r="43" spans="1:14" x14ac:dyDescent="0.25">
      <c r="A43" s="20"/>
    </row>
    <row r="44" spans="1:14" x14ac:dyDescent="0.25">
      <c r="A44" s="20"/>
    </row>
    <row r="45" spans="1:14" x14ac:dyDescent="0.25">
      <c r="A45" s="20"/>
    </row>
    <row r="46" spans="1:14" x14ac:dyDescent="0.25">
      <c r="A46" s="20"/>
    </row>
    <row r="47" spans="1:14" x14ac:dyDescent="0.25">
      <c r="A47" s="20"/>
    </row>
    <row r="48" spans="1:14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  <row r="61" spans="1:1" x14ac:dyDescent="0.25">
      <c r="A61" s="20"/>
    </row>
    <row r="62" spans="1:1" x14ac:dyDescent="0.25">
      <c r="A62" s="20"/>
    </row>
    <row r="63" spans="1:1" x14ac:dyDescent="0.25">
      <c r="A63" s="20"/>
    </row>
    <row r="64" spans="1:1" x14ac:dyDescent="0.25">
      <c r="A64" s="20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  <row r="69" spans="1:1" x14ac:dyDescent="0.25">
      <c r="A69" s="20"/>
    </row>
    <row r="70" spans="1:1" x14ac:dyDescent="0.25">
      <c r="A70" s="20"/>
    </row>
    <row r="71" spans="1:1" x14ac:dyDescent="0.25">
      <c r="A71" s="20"/>
    </row>
    <row r="72" spans="1:1" x14ac:dyDescent="0.25">
      <c r="A72" s="20"/>
    </row>
    <row r="73" spans="1:1" x14ac:dyDescent="0.25">
      <c r="A73" s="20"/>
    </row>
    <row r="74" spans="1:1" x14ac:dyDescent="0.25">
      <c r="A74" s="20"/>
    </row>
    <row r="75" spans="1:1" x14ac:dyDescent="0.25">
      <c r="A75" s="20"/>
    </row>
    <row r="76" spans="1:1" x14ac:dyDescent="0.25">
      <c r="A76" s="20"/>
    </row>
    <row r="77" spans="1:1" x14ac:dyDescent="0.25">
      <c r="A77" s="20"/>
    </row>
    <row r="78" spans="1:1" x14ac:dyDescent="0.25">
      <c r="A78" s="20"/>
    </row>
    <row r="79" spans="1:1" x14ac:dyDescent="0.25">
      <c r="A79" s="20"/>
    </row>
    <row r="80" spans="1:1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0"/>
    </row>
    <row r="96" spans="1:1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  <row r="102" spans="1:1" x14ac:dyDescent="0.25">
      <c r="A102" s="20"/>
    </row>
    <row r="103" spans="1:1" x14ac:dyDescent="0.25">
      <c r="A103" s="20"/>
    </row>
    <row r="104" spans="1:1" x14ac:dyDescent="0.25">
      <c r="A104" s="20"/>
    </row>
    <row r="105" spans="1:1" x14ac:dyDescent="0.25">
      <c r="A105" s="20"/>
    </row>
    <row r="106" spans="1:1" x14ac:dyDescent="0.25">
      <c r="A106" s="20"/>
    </row>
    <row r="107" spans="1:1" x14ac:dyDescent="0.25">
      <c r="A107" s="20"/>
    </row>
    <row r="108" spans="1:1" x14ac:dyDescent="0.25">
      <c r="A108" s="20"/>
    </row>
    <row r="109" spans="1:1" x14ac:dyDescent="0.25">
      <c r="A109" s="20"/>
    </row>
    <row r="110" spans="1:1" x14ac:dyDescent="0.25">
      <c r="A110" s="20"/>
    </row>
    <row r="111" spans="1:1" x14ac:dyDescent="0.25">
      <c r="A111" s="20"/>
    </row>
    <row r="112" spans="1:1" x14ac:dyDescent="0.25">
      <c r="A112" s="20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  <row r="128" spans="1:1" x14ac:dyDescent="0.25">
      <c r="A128" s="20"/>
    </row>
    <row r="129" spans="1:1" x14ac:dyDescent="0.25">
      <c r="A129" s="20"/>
    </row>
    <row r="130" spans="1:1" x14ac:dyDescent="0.25">
      <c r="A130" s="20"/>
    </row>
    <row r="131" spans="1:1" x14ac:dyDescent="0.25">
      <c r="A131" s="20"/>
    </row>
    <row r="132" spans="1:1" x14ac:dyDescent="0.25">
      <c r="A132" s="20"/>
    </row>
    <row r="133" spans="1:1" x14ac:dyDescent="0.25">
      <c r="A133" s="20"/>
    </row>
    <row r="134" spans="1:1" x14ac:dyDescent="0.25">
      <c r="A134" s="20"/>
    </row>
    <row r="135" spans="1:1" x14ac:dyDescent="0.25">
      <c r="A135" s="20"/>
    </row>
    <row r="136" spans="1:1" x14ac:dyDescent="0.25">
      <c r="A136" s="20"/>
    </row>
    <row r="137" spans="1:1" x14ac:dyDescent="0.25">
      <c r="A137" s="20"/>
    </row>
    <row r="138" spans="1:1" x14ac:dyDescent="0.25">
      <c r="A138" s="20"/>
    </row>
    <row r="139" spans="1:1" x14ac:dyDescent="0.25">
      <c r="A139" s="20"/>
    </row>
    <row r="140" spans="1:1" x14ac:dyDescent="0.25">
      <c r="A140" s="20"/>
    </row>
    <row r="141" spans="1:1" x14ac:dyDescent="0.25">
      <c r="A141" s="20"/>
    </row>
    <row r="142" spans="1:1" x14ac:dyDescent="0.25">
      <c r="A142" s="20"/>
    </row>
    <row r="143" spans="1:1" x14ac:dyDescent="0.25">
      <c r="A143" s="20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2">
    <mergeCell ref="A1:Q1"/>
    <mergeCell ref="A5:M5"/>
  </mergeCells>
  <phoneticPr fontId="2" type="noConversion"/>
  <pageMargins left="0.19685039370078741" right="0.19685039370078741" top="1.1811023622047245" bottom="0.19685039370078741" header="0" footer="0"/>
  <pageSetup paperSize="9" scale="99" fitToHeight="20" orientation="landscape" horizontalDpi="4294967293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2018-05-30T13:42:25Z</cp:lastPrinted>
  <dcterms:created xsi:type="dcterms:W3CDTF">2009-04-02T12:41:09Z</dcterms:created>
  <dcterms:modified xsi:type="dcterms:W3CDTF">2018-06-04T09:53:38Z</dcterms:modified>
</cp:coreProperties>
</file>