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-105" windowWidth="10830" windowHeight="9435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перев'!$9:$9</definedName>
    <definedName name="_xlnm.Print_Area" localSheetId="0">'розподіл вільн залиш та перев'!$A$1:$R$88</definedName>
  </definedNames>
  <calcPr calcId="145621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D53" i="11" l="1"/>
  <c r="T11" i="11" l="1"/>
  <c r="E52" i="11" l="1"/>
  <c r="E53" i="11" l="1"/>
  <c r="P84" i="11" l="1"/>
  <c r="D84" i="11"/>
  <c r="E55" i="11" l="1"/>
  <c r="D54" i="11"/>
  <c r="D85" i="11"/>
  <c r="D86" i="11" l="1"/>
  <c r="D55" i="11"/>
  <c r="S55" i="11" s="1"/>
</calcChain>
</file>

<file path=xl/sharedStrings.xml><?xml version="1.0" encoding="utf-8"?>
<sst xmlns="http://schemas.openxmlformats.org/spreadsheetml/2006/main" count="90" uniqueCount="59">
  <si>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</si>
  <si>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</si>
  <si>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</si>
  <si>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</si>
  <si>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Спеціальний фонд</t>
  </si>
  <si>
    <t xml:space="preserve">№ КПКВ </t>
  </si>
  <si>
    <t>за рахунок передачі коштів із ЗФ</t>
  </si>
  <si>
    <t xml:space="preserve">Пропонується внести нвступні зміни до  міського бюджету : </t>
  </si>
  <si>
    <t>Загальний фонд</t>
  </si>
  <si>
    <t xml:space="preserve">Разом </t>
  </si>
  <si>
    <t>Разом</t>
  </si>
  <si>
    <t>Перелача коштів до СФ</t>
  </si>
  <si>
    <t>програми</t>
  </si>
  <si>
    <t>Разом спецфонд</t>
  </si>
  <si>
    <t>Заступник міського голови з фінансових питань                                                                                            Л.Ф.Чудак</t>
  </si>
  <si>
    <t>.0311010</t>
  </si>
  <si>
    <t>.0311020</t>
  </si>
  <si>
    <t>.0316060</t>
  </si>
  <si>
    <t>.0314060</t>
  </si>
  <si>
    <t>За рахунок збільшення  плану доходів по коду 21050000 "Плата за розміщення тимчасово вільних коштів місцевих бюджетів"  збільшити видатки на</t>
  </si>
  <si>
    <t>1. Реалізація проектів "Громада своїми руками"</t>
  </si>
  <si>
    <t>Пояснювальна записка до рішення Зеленодольської міської ради від 22 серпня 2017 р. №   "Про внесення змін до рішення Зеленодольської міської ради "Про міський бюджет на 2017 рік"</t>
  </si>
  <si>
    <t>Територія дитячого садка - місце для ігор, відпочинку, спорту та пізнавального розвитку дітей ДНЗ "Дзвіночок" В Костромка</t>
  </si>
  <si>
    <t>Придбання пісочниці 5000, гойдалки 5500</t>
  </si>
  <si>
    <t>Придбання ігрового комплексу "Веселий паровозик з вагончиком" ДНЗ "Дзвіночок" В Костромка</t>
  </si>
  <si>
    <t>Придбання качалки "Дельфін" ДНЗ "Дзвіночок" В Костромка</t>
  </si>
  <si>
    <t>"Спокійна дитина - щаслива родина"</t>
  </si>
  <si>
    <t xml:space="preserve">"Спортивний майданчик з вуличними тренажерами на  території школи" </t>
  </si>
  <si>
    <t>придбання матеріалів для викотовлення урн, стендів, лави Великокостромська ЗОШ</t>
  </si>
  <si>
    <t xml:space="preserve">придбання обладнання спортивного майданчика - вуличних тренажерів Великокостромська ЗОШ </t>
  </si>
  <si>
    <t>Розвиваючий простір</t>
  </si>
  <si>
    <t>Шкільний медіацентр</t>
  </si>
  <si>
    <t>Автомістечко</t>
  </si>
  <si>
    <t>Школа допомоги батькам дітей з особливими потребами: частина II - ЛФК</t>
  </si>
  <si>
    <t xml:space="preserve">Петриківський край </t>
  </si>
  <si>
    <t>Доторкнись до мене добротою (театральна студія)</t>
  </si>
  <si>
    <t>Путівник по маленькій Батьківщині</t>
  </si>
  <si>
    <t>«МАНИФИК» Великолепній двор» (обладнання прибудинкової території по вул. Рибалко 1,3,5)</t>
  </si>
  <si>
    <t>"Територія дитячого садка - місце для ігор, відпочинку, спорту та пізнавального розвитку дітей" ДНЗ "Дзвіночок" В Костромка</t>
  </si>
  <si>
    <t>и</t>
  </si>
  <si>
    <t>Придбання стільців 8000, енергозберігаючих ламп 15000, столів 11000, шафи 2000 Мар янська ЗОШ 1</t>
  </si>
  <si>
    <t>Придбання мультимедійного проектору Мар янська ЗОШ 1</t>
  </si>
  <si>
    <t>Придбання обладнання дитячого майданчику прибудинкової території по вул. Святкова 1,3,5 ігрова панель "Хрестики- ноліки" 4631,74, ігрова панель "ерудит" 4942,54, пісочниця 4962,58</t>
  </si>
  <si>
    <t xml:space="preserve">Придбання обладнання дитячого майданчика прибудинкової території  вул. Святкова 1,3,5 спортивно-ігрового комплексу </t>
  </si>
  <si>
    <t>Придбання БФУ 4700, гарнітура для прослуховування 200, стійка-штатив 1700, телевізор 4000,екран 4300 Зеленодольська ЗОШ 1</t>
  </si>
  <si>
    <t>придбання проектору Зеленодольській ЗОШ 1</t>
  </si>
  <si>
    <t>придбання цифрового фотоапарату Зеленодольській ЗОШ 1</t>
  </si>
  <si>
    <t>придбання ноутбуку Зеленодольській ЗОШ 1</t>
  </si>
  <si>
    <t>Матеріали для блаштування дорожнього покриття  (плитка, бордюр, цемент, відсів) 27 952,00- Стенди-банери, вивіски-назви 5 600,00- Дорожні знаки 1600,00- Електричний світлофор 1 600,00- Матеріали для ремонту павільйону та ігрових елементів (бруски, саморізи, профнастил, фарба, гвіздки, цемент)  13 248,00</t>
  </si>
  <si>
    <t>Придбання інвентарю для Зеленодольської ЗОШ №2 :Стіл письмовий      2 698,00- Крісла - м’ячі 8424- Шведська стінка 2 845,00- Стільці 1710,00 тумба 2216, мат гімнастичний 3846, полусфера масажна 1235, м яч масажний 235, каремат 1600, ортопедичні та масажні  коврики 978,, 1580, 1640,1423 штори 2400, набір для гімнастики 1000</t>
  </si>
  <si>
    <t>Придбання набору "EVA-блоки великі"</t>
  </si>
  <si>
    <t xml:space="preserve">придбання обладнання дитячого майданчика для прибудинкової території вул.Садова,11,13,15,17 м.Зеленодольськ (балансир, гойдалка, дошка для малювання, спортивний елемент "Рахівниця") </t>
  </si>
  <si>
    <t xml:space="preserve">придбання обладнання дитячого майданчика для прибудинкової території вул.Садова,11,13,15,17 м.Зеленодольськ : спортивно-ігровий комплекс "Мерлін" </t>
  </si>
  <si>
    <t xml:space="preserve">придбання обладнання дитячого майданчика для прибудинкової території вул.Садова,11,13,15,17 м.Зеленодольськ : спортивно елемент "Лабіринт" </t>
  </si>
  <si>
    <t>придбання матеріалів для ремонту ДНЗ "Росинка" (фарба та ін.)</t>
  </si>
  <si>
    <t>придбання інвентарю для міської бібліотеки для дітей БФУ 5910, система безперервної подачі фарби 600, папір 180, ноутбук 5990, маршрутизатор 400, жорсткі диски 7000, виготовлення стендів, оголошень 1520, друк карт 25000)</t>
  </si>
  <si>
    <t>Придбання диктофону для міської бібліотеки для дорослих</t>
  </si>
  <si>
    <t xml:space="preserve">придбання обладнання дитячого майданчика для прибудинкової території вул.Ртбалко,1,3,5 качелі, каруселі, спорт.елементи, балансир, тенісний стіл, горка) </t>
  </si>
  <si>
    <t>придбання спортивних комплектів обладнання прибудинкової території по вул. Рибалко 1,3,5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</si>
</sst>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49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6" fillId="0" borderId="3" xfId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1" fontId="5" fillId="0" borderId="2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/>
    <xf numFmtId="0" fontId="1" fillId="0" borderId="0" xfId="0" applyFont="1" applyAlignment="1">
      <alignment wrapText="1"/>
    </xf>
    <xf numFmtId="0" fontId="5" fillId="0" borderId="3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T193"/>
  <sheetViews>
    <sheetView tabSelected="1" view="pageBreakPreview" topLeftCell="A76" zoomScale="90" zoomScaleNormal="80" zoomScaleSheetLayoutView="90" workbookViewId="0">
      <selection activeCell="E35" sqref="E35"/>
    </sheetView>
  </sheetViews>
  <sheetFormatPr defaultColWidth="9.140625" defaultRowHeight="15.75" x14ac:dyDescent="0.2"/>
  <cols>
    <col min="1" max="1" width="10.85546875" style="1" customWidth="1"/>
    <col min="2" max="2" width="13.5703125" style="1" customWidth="1"/>
    <col min="3" max="3" width="8.140625" style="1" hidden="1" customWidth="1"/>
    <col min="4" max="4" width="13.5703125" style="1" customWidth="1"/>
    <col min="5" max="5" width="12.42578125" style="1" customWidth="1"/>
    <col min="6" max="15" width="12.28515625" style="1" hidden="1" customWidth="1"/>
    <col min="16" max="16" width="12.28515625" style="1" customWidth="1"/>
    <col min="17" max="17" width="71.85546875" style="1" customWidth="1"/>
    <col min="18" max="18" width="28.85546875" style="2" hidden="1" customWidth="1"/>
    <col min="19" max="19" width="9.85546875" style="1" bestFit="1" customWidth="1"/>
    <col min="20" max="20" width="13.28515625" style="1" customWidth="1"/>
    <col min="21" max="16384" width="9.140625" style="1"/>
  </cols>
  <sheetData>
    <row r="1" spans="1:20" ht="42" customHeight="1" x14ac:dyDescent="0.2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0" x14ac:dyDescent="0.2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0" hidden="1" x14ac:dyDescent="0.2">
      <c r="A3" s="27">
        <v>18050400</v>
      </c>
      <c r="B3" s="28"/>
      <c r="C3" s="28"/>
      <c r="D3" s="27">
        <v>0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0" hidden="1" x14ac:dyDescent="0.2">
      <c r="A4" s="27">
        <v>21080500</v>
      </c>
      <c r="B4" s="28"/>
      <c r="C4" s="28"/>
      <c r="D4" s="27">
        <v>0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0" hidden="1" x14ac:dyDescent="0.2">
      <c r="A5" s="27">
        <v>21081100</v>
      </c>
      <c r="B5" s="28"/>
      <c r="C5" s="28"/>
      <c r="D5" s="27">
        <v>0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20" hidden="1" x14ac:dyDescent="0.2">
      <c r="A6" s="27">
        <v>21081500</v>
      </c>
      <c r="B6" s="28"/>
      <c r="C6" s="28"/>
      <c r="D6" s="27">
        <v>0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20" x14ac:dyDescent="0.2">
      <c r="A7" s="3"/>
      <c r="B7" s="3"/>
      <c r="C7" s="3"/>
      <c r="D7" s="3"/>
      <c r="F7" s="3"/>
      <c r="G7" s="3"/>
      <c r="H7" s="3"/>
      <c r="I7" s="3"/>
      <c r="J7" s="3"/>
      <c r="K7" s="3"/>
      <c r="L7" s="3"/>
      <c r="M7" s="3"/>
      <c r="N7" s="3"/>
      <c r="O7" s="3"/>
      <c r="P7" s="18"/>
      <c r="Q7" s="18"/>
      <c r="R7" s="4"/>
    </row>
    <row r="8" spans="1:20" ht="63" x14ac:dyDescent="0.2">
      <c r="A8" s="8" t="s">
        <v>5</v>
      </c>
      <c r="B8" s="8" t="s">
        <v>1</v>
      </c>
      <c r="C8" s="9"/>
      <c r="D8" s="8" t="s">
        <v>2</v>
      </c>
      <c r="E8" s="8" t="s">
        <v>3</v>
      </c>
      <c r="F8" s="9">
        <v>1111</v>
      </c>
      <c r="G8" s="9">
        <v>1120</v>
      </c>
      <c r="H8" s="9">
        <v>1132</v>
      </c>
      <c r="I8" s="9">
        <v>1131</v>
      </c>
      <c r="J8" s="9">
        <v>1343</v>
      </c>
      <c r="K8" s="9">
        <v>2110</v>
      </c>
      <c r="L8" s="9">
        <v>2132</v>
      </c>
      <c r="M8" s="9">
        <v>2133</v>
      </c>
      <c r="N8" s="9">
        <v>1137</v>
      </c>
      <c r="O8" s="9">
        <v>1135</v>
      </c>
      <c r="P8" s="9" t="s">
        <v>6</v>
      </c>
      <c r="Q8" s="14" t="s">
        <v>39</v>
      </c>
      <c r="R8" s="14" t="s">
        <v>0</v>
      </c>
    </row>
    <row r="9" spans="1:20" s="11" customFormat="1" x14ac:dyDescent="0.2">
      <c r="A9" s="5">
        <v>1</v>
      </c>
      <c r="B9" s="5">
        <v>2</v>
      </c>
      <c r="C9" s="5"/>
      <c r="D9" s="6">
        <v>3</v>
      </c>
      <c r="E9" s="6">
        <v>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v>5</v>
      </c>
      <c r="R9" s="7">
        <v>6</v>
      </c>
    </row>
    <row r="10" spans="1:20" s="17" customFormat="1" x14ac:dyDescent="0.2">
      <c r="A10" s="44" t="s">
        <v>8</v>
      </c>
      <c r="B10" s="45"/>
      <c r="C10" s="5"/>
      <c r="D10" s="6"/>
      <c r="E10" s="6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19"/>
      <c r="T10" s="17" t="s">
        <v>12</v>
      </c>
    </row>
    <row r="11" spans="1:20" s="12" customFormat="1" ht="35.450000000000003" customHeight="1" x14ac:dyDescent="0.2">
      <c r="A11" s="46" t="s">
        <v>19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  <c r="R11" s="15"/>
      <c r="T11" s="12" t="e">
        <f>D29+D35+D40+D41+#REF!+D42+P59+P60+#REF!+P61+P62+P65+P79+P80+D81+D82+D83</f>
        <v>#REF!</v>
      </c>
    </row>
    <row r="12" spans="1:20" s="12" customFormat="1" ht="18.600000000000001" customHeight="1" x14ac:dyDescent="0.2">
      <c r="A12" s="46" t="s">
        <v>20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8"/>
      <c r="R12" s="15"/>
    </row>
    <row r="13" spans="1:20" s="12" customFormat="1" ht="31.15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 t="s">
        <v>38</v>
      </c>
      <c r="R13" s="15"/>
    </row>
    <row r="14" spans="1:20" s="12" customFormat="1" x14ac:dyDescent="0.25">
      <c r="A14" s="23" t="s">
        <v>15</v>
      </c>
      <c r="B14" s="10">
        <v>2210</v>
      </c>
      <c r="C14" s="10"/>
      <c r="D14" s="10"/>
      <c r="E14" s="10">
        <v>10500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23" t="s">
        <v>23</v>
      </c>
      <c r="R14" s="15"/>
    </row>
    <row r="15" spans="1:20" s="12" customFormat="1" ht="31.5" x14ac:dyDescent="0.25">
      <c r="A15" s="23"/>
      <c r="B15" s="10"/>
      <c r="C15" s="10"/>
      <c r="D15" s="10"/>
      <c r="E15" s="1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2" t="s">
        <v>27</v>
      </c>
      <c r="R15" s="15"/>
    </row>
    <row r="16" spans="1:20" s="12" customFormat="1" x14ac:dyDescent="0.25">
      <c r="A16" s="23" t="s">
        <v>16</v>
      </c>
      <c r="B16" s="10">
        <v>2210</v>
      </c>
      <c r="C16" s="10"/>
      <c r="D16" s="10"/>
      <c r="E16" s="10">
        <v>4000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3" t="s">
        <v>28</v>
      </c>
      <c r="R16" s="15"/>
    </row>
    <row r="17" spans="1:18" s="12" customFormat="1" x14ac:dyDescent="0.25">
      <c r="A17" s="23"/>
      <c r="B17" s="10"/>
      <c r="C17" s="10"/>
      <c r="D17" s="10"/>
      <c r="E17" s="1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4" t="s">
        <v>26</v>
      </c>
      <c r="R17" s="15"/>
    </row>
    <row r="18" spans="1:18" s="12" customFormat="1" ht="31.5" x14ac:dyDescent="0.25">
      <c r="A18" s="23" t="s">
        <v>16</v>
      </c>
      <c r="B18" s="10">
        <v>2210</v>
      </c>
      <c r="C18" s="10"/>
      <c r="D18" s="10"/>
      <c r="E18" s="10">
        <v>36000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22" t="s">
        <v>40</v>
      </c>
      <c r="R18" s="15"/>
    </row>
    <row r="19" spans="1:18" s="12" customFormat="1" ht="22.15" customHeight="1" x14ac:dyDescent="0.25">
      <c r="A19" s="23"/>
      <c r="B19" s="10"/>
      <c r="C19" s="10"/>
      <c r="D19" s="10"/>
      <c r="E19" s="1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2" t="s">
        <v>30</v>
      </c>
      <c r="R19" s="15"/>
    </row>
    <row r="20" spans="1:18" s="12" customFormat="1" ht="55.9" customHeight="1" x14ac:dyDescent="0.25">
      <c r="A20" s="23" t="s">
        <v>17</v>
      </c>
      <c r="B20" s="10">
        <v>3110</v>
      </c>
      <c r="C20" s="10"/>
      <c r="D20" s="10"/>
      <c r="E20" s="10">
        <v>14536.86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22" t="s">
        <v>42</v>
      </c>
      <c r="R20" s="15"/>
    </row>
    <row r="21" spans="1:18" s="12" customFormat="1" x14ac:dyDescent="0.25">
      <c r="A21" s="23"/>
      <c r="B21" s="10"/>
      <c r="C21" s="10"/>
      <c r="D21" s="10"/>
      <c r="E21" s="1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2" t="s">
        <v>31</v>
      </c>
      <c r="R21" s="15"/>
    </row>
    <row r="22" spans="1:18" s="12" customFormat="1" ht="31.5" x14ac:dyDescent="0.25">
      <c r="A22" s="23" t="s">
        <v>16</v>
      </c>
      <c r="B22" s="10">
        <v>2210</v>
      </c>
      <c r="C22" s="10"/>
      <c r="D22" s="10"/>
      <c r="E22" s="10">
        <v>14900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22" t="s">
        <v>44</v>
      </c>
      <c r="R22" s="15"/>
    </row>
    <row r="23" spans="1:18" s="12" customFormat="1" x14ac:dyDescent="0.25">
      <c r="A23" s="23"/>
      <c r="B23" s="10"/>
      <c r="C23" s="10"/>
      <c r="D23" s="10"/>
      <c r="E23" s="1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2" t="s">
        <v>32</v>
      </c>
      <c r="R23" s="15"/>
    </row>
    <row r="24" spans="1:18" s="12" customFormat="1" ht="78.75" x14ac:dyDescent="0.25">
      <c r="A24" s="23" t="s">
        <v>15</v>
      </c>
      <c r="B24" s="10">
        <v>2210</v>
      </c>
      <c r="C24" s="10"/>
      <c r="D24" s="10"/>
      <c r="E24" s="10">
        <v>50000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5" t="s">
        <v>48</v>
      </c>
      <c r="R24" s="15"/>
    </row>
    <row r="25" spans="1:18" s="12" customFormat="1" ht="31.5" x14ac:dyDescent="0.25">
      <c r="A25" s="23"/>
      <c r="B25" s="10"/>
      <c r="C25" s="5"/>
      <c r="D25" s="10"/>
      <c r="E25" s="10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2" t="s">
        <v>33</v>
      </c>
      <c r="R25" s="15"/>
    </row>
    <row r="26" spans="1:18" s="12" customFormat="1" ht="78.75" x14ac:dyDescent="0.25">
      <c r="A26" s="23" t="s">
        <v>16</v>
      </c>
      <c r="B26" s="10">
        <v>2210</v>
      </c>
      <c r="C26" s="5"/>
      <c r="D26" s="10"/>
      <c r="E26" s="10">
        <v>33830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5" t="s">
        <v>49</v>
      </c>
      <c r="R26" s="15"/>
    </row>
    <row r="27" spans="1:18" s="12" customFormat="1" ht="19.899999999999999" customHeight="1" x14ac:dyDescent="0.25">
      <c r="A27" s="23"/>
      <c r="B27" s="10"/>
      <c r="C27" s="5"/>
      <c r="D27" s="10"/>
      <c r="E27" s="10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32" t="s">
        <v>34</v>
      </c>
      <c r="R27" s="15"/>
    </row>
    <row r="28" spans="1:18" s="12" customFormat="1" ht="44.45" customHeight="1" x14ac:dyDescent="0.25">
      <c r="A28" s="23" t="s">
        <v>17</v>
      </c>
      <c r="B28" s="10">
        <v>2210</v>
      </c>
      <c r="C28" s="5"/>
      <c r="D28" s="10"/>
      <c r="E28" s="10">
        <v>9923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22" t="s">
        <v>51</v>
      </c>
      <c r="R28" s="15"/>
    </row>
    <row r="29" spans="1:18" s="12" customFormat="1" x14ac:dyDescent="0.25">
      <c r="A29" s="23"/>
      <c r="B29" s="10"/>
      <c r="C29" s="5"/>
      <c r="D29" s="10"/>
      <c r="E29" s="10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32" t="s">
        <v>35</v>
      </c>
      <c r="R29" s="15"/>
    </row>
    <row r="30" spans="1:18" s="12" customFormat="1" x14ac:dyDescent="0.25">
      <c r="A30" s="23" t="s">
        <v>15</v>
      </c>
      <c r="B30" s="10">
        <v>2210</v>
      </c>
      <c r="C30" s="5"/>
      <c r="D30" s="10"/>
      <c r="E30" s="10">
        <v>791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22" t="s">
        <v>54</v>
      </c>
      <c r="R30" s="15"/>
    </row>
    <row r="31" spans="1:18" s="12" customFormat="1" x14ac:dyDescent="0.25">
      <c r="A31" s="23"/>
      <c r="B31" s="10"/>
      <c r="C31" s="5"/>
      <c r="D31" s="10"/>
      <c r="E31" s="10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32" t="s">
        <v>36</v>
      </c>
      <c r="R31" s="15"/>
    </row>
    <row r="32" spans="1:18" s="12" customFormat="1" ht="63" x14ac:dyDescent="0.25">
      <c r="A32" s="23" t="s">
        <v>18</v>
      </c>
      <c r="B32" s="10">
        <v>2210</v>
      </c>
      <c r="C32" s="5"/>
      <c r="D32" s="10"/>
      <c r="E32" s="10">
        <v>42600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2" t="s">
        <v>55</v>
      </c>
      <c r="R32" s="15"/>
    </row>
    <row r="33" spans="1:18" s="12" customFormat="1" ht="31.5" x14ac:dyDescent="0.25">
      <c r="A33" s="23"/>
      <c r="B33" s="10"/>
      <c r="C33" s="5"/>
      <c r="D33" s="10"/>
      <c r="E33" s="10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32" t="s">
        <v>37</v>
      </c>
      <c r="R33" s="15"/>
    </row>
    <row r="34" spans="1:18" s="12" customFormat="1" ht="47.25" x14ac:dyDescent="0.25">
      <c r="A34" s="23" t="s">
        <v>17</v>
      </c>
      <c r="B34" s="10">
        <v>2210</v>
      </c>
      <c r="C34" s="5"/>
      <c r="D34" s="10"/>
      <c r="E34" s="10">
        <v>30701.03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2" t="s">
        <v>57</v>
      </c>
      <c r="R34" s="15"/>
    </row>
    <row r="35" spans="1:18" s="12" customFormat="1" ht="14.45" customHeight="1" x14ac:dyDescent="0.25">
      <c r="A35" s="23"/>
      <c r="B35" s="10"/>
      <c r="C35" s="5"/>
      <c r="D35" s="10"/>
      <c r="E35" s="10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2"/>
      <c r="R35" s="15"/>
    </row>
    <row r="36" spans="1:18" s="12" customFormat="1" x14ac:dyDescent="0.25">
      <c r="A36" s="23"/>
      <c r="B36" s="10"/>
      <c r="C36" s="5"/>
      <c r="D36" s="10"/>
      <c r="E36" s="10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2"/>
      <c r="R36" s="15"/>
    </row>
    <row r="37" spans="1:18" s="12" customFormat="1" x14ac:dyDescent="0.25">
      <c r="A37" s="10"/>
      <c r="B37" s="10"/>
      <c r="C37" s="5"/>
      <c r="D37" s="10"/>
      <c r="E37" s="10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2"/>
      <c r="R37" s="15"/>
    </row>
    <row r="38" spans="1:18" s="12" customForma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32"/>
      <c r="R38" s="15"/>
    </row>
    <row r="39" spans="1:18" s="12" customFormat="1" x14ac:dyDescent="0.25">
      <c r="A39" s="23"/>
      <c r="B39" s="10"/>
      <c r="C39" s="5"/>
      <c r="D39" s="10"/>
      <c r="E39" s="10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2"/>
      <c r="R39" s="15"/>
    </row>
    <row r="40" spans="1:18" s="12" customFormat="1" x14ac:dyDescent="0.25">
      <c r="A40" s="10"/>
      <c r="B40" s="10"/>
      <c r="C40" s="5"/>
      <c r="D40" s="10"/>
      <c r="E40" s="10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2"/>
      <c r="R40" s="15"/>
    </row>
    <row r="41" spans="1:18" s="12" customFormat="1" ht="41.45" customHeight="1" x14ac:dyDescent="0.25">
      <c r="A41" s="10"/>
      <c r="B41" s="10"/>
      <c r="C41" s="5"/>
      <c r="D41" s="10"/>
      <c r="E41" s="10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2"/>
      <c r="R41" s="15"/>
    </row>
    <row r="42" spans="1:18" s="12" customFormat="1" x14ac:dyDescent="0.25">
      <c r="A42" s="10"/>
      <c r="B42" s="10"/>
      <c r="C42" s="5"/>
      <c r="D42" s="10"/>
      <c r="E42" s="10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2"/>
      <c r="R42" s="15"/>
    </row>
    <row r="43" spans="1:18" s="12" customFormat="1" x14ac:dyDescent="0.25">
      <c r="A43" s="10"/>
      <c r="B43" s="10"/>
      <c r="C43" s="5"/>
      <c r="D43" s="10"/>
      <c r="E43" s="10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2"/>
      <c r="R43" s="15"/>
    </row>
    <row r="44" spans="1:18" s="12" customFormat="1" ht="17.45" customHeight="1" x14ac:dyDescent="0.25">
      <c r="A44" s="10"/>
      <c r="B44" s="10"/>
      <c r="C44" s="5"/>
      <c r="D44" s="10"/>
      <c r="E44" s="10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2"/>
      <c r="R44" s="15"/>
    </row>
    <row r="45" spans="1:18" s="12" customFormat="1" ht="17.45" customHeight="1" x14ac:dyDescent="0.25">
      <c r="A45" s="10"/>
      <c r="B45" s="10"/>
      <c r="C45" s="5"/>
      <c r="D45" s="10"/>
      <c r="E45" s="10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2"/>
      <c r="R45" s="15"/>
    </row>
    <row r="46" spans="1:18" s="12" customFormat="1" x14ac:dyDescent="0.25">
      <c r="A46" s="10"/>
      <c r="B46" s="10"/>
      <c r="C46" s="5"/>
      <c r="D46" s="10"/>
      <c r="E46" s="10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22"/>
      <c r="R46" s="15"/>
    </row>
    <row r="47" spans="1:18" s="12" customFormat="1" ht="22.9" customHeight="1" x14ac:dyDescent="0.25">
      <c r="A47" s="23"/>
      <c r="B47" s="10"/>
      <c r="C47" s="5"/>
      <c r="D47" s="10"/>
      <c r="E47" s="10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22"/>
      <c r="R47" s="15"/>
    </row>
    <row r="48" spans="1:18" s="12" customFormat="1" x14ac:dyDescent="0.25">
      <c r="A48" s="10"/>
      <c r="B48" s="10"/>
      <c r="C48" s="5"/>
      <c r="D48" s="10"/>
      <c r="E48" s="30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22"/>
      <c r="R48" s="15"/>
    </row>
    <row r="49" spans="1:19" s="12" customFormat="1" x14ac:dyDescent="0.25">
      <c r="A49" s="10"/>
      <c r="B49" s="10"/>
      <c r="C49" s="5"/>
      <c r="D49" s="10"/>
      <c r="E49" s="30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22"/>
      <c r="R49" s="15"/>
    </row>
    <row r="50" spans="1:19" s="12" customFormat="1" x14ac:dyDescent="0.25">
      <c r="A50" s="10"/>
      <c r="B50" s="10"/>
      <c r="C50" s="5"/>
      <c r="D50" s="10"/>
      <c r="E50" s="30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22"/>
      <c r="R50" s="15"/>
    </row>
    <row r="51" spans="1:19" s="12" customFormat="1" x14ac:dyDescent="0.25">
      <c r="A51" s="10"/>
      <c r="B51" s="10"/>
      <c r="C51" s="5"/>
      <c r="D51" s="10"/>
      <c r="E51" s="30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22"/>
      <c r="R51" s="15"/>
    </row>
    <row r="52" spans="1:19" s="12" customFormat="1" x14ac:dyDescent="0.25">
      <c r="A52" s="10" t="s">
        <v>10</v>
      </c>
      <c r="B52" s="10"/>
      <c r="C52" s="5"/>
      <c r="D52" s="10"/>
      <c r="E52" s="10">
        <f>SUM(E14:E48)</f>
        <v>247781.88999999998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22"/>
      <c r="R52" s="15"/>
    </row>
    <row r="53" spans="1:19" s="12" customFormat="1" x14ac:dyDescent="0.2">
      <c r="A53" s="10" t="s">
        <v>9</v>
      </c>
      <c r="B53" s="5"/>
      <c r="C53" s="5"/>
      <c r="D53" s="26">
        <f>SUM(D11:D52)</f>
        <v>0</v>
      </c>
      <c r="E53" s="10">
        <f>E52</f>
        <v>247781.88999999998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9"/>
      <c r="R53" s="15"/>
    </row>
    <row r="54" spans="1:19" s="12" customFormat="1" x14ac:dyDescent="0.2">
      <c r="A54" s="20" t="s">
        <v>11</v>
      </c>
      <c r="B54" s="20"/>
      <c r="C54" s="5"/>
      <c r="D54" s="5">
        <f>P84</f>
        <v>0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9"/>
      <c r="R54" s="15"/>
    </row>
    <row r="55" spans="1:19" s="12" customFormat="1" x14ac:dyDescent="0.2">
      <c r="A55" s="10" t="s">
        <v>9</v>
      </c>
      <c r="B55" s="5"/>
      <c r="C55" s="5"/>
      <c r="D55" s="5">
        <f>SUM(D53:D54)</f>
        <v>0</v>
      </c>
      <c r="E55" s="5">
        <f>SUM(E53:E54)</f>
        <v>247781.88999999998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9"/>
      <c r="R55" s="15"/>
      <c r="S55" s="12">
        <f>D55-10900781</f>
        <v>-10900781</v>
      </c>
    </row>
    <row r="56" spans="1:19" s="12" customFormat="1" x14ac:dyDescent="0.2">
      <c r="A56" s="44" t="s">
        <v>4</v>
      </c>
      <c r="B56" s="4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6"/>
    </row>
    <row r="57" spans="1:19" s="12" customFormat="1" x14ac:dyDescent="0.2">
      <c r="A57" s="46" t="s">
        <v>20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8"/>
      <c r="R57" s="16"/>
    </row>
    <row r="58" spans="1:19" s="12" customFormat="1" ht="31.5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 t="s">
        <v>22</v>
      </c>
      <c r="R58" s="16"/>
    </row>
    <row r="59" spans="1:19" s="12" customFormat="1" ht="31.5" x14ac:dyDescent="0.25">
      <c r="A59" s="23" t="s">
        <v>15</v>
      </c>
      <c r="B59" s="10">
        <v>3110</v>
      </c>
      <c r="C59" s="10"/>
      <c r="D59" s="10">
        <v>30000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29" t="s">
        <v>24</v>
      </c>
      <c r="R59" s="16"/>
    </row>
    <row r="60" spans="1:19" s="12" customFormat="1" x14ac:dyDescent="0.25">
      <c r="A60" s="23" t="s">
        <v>15</v>
      </c>
      <c r="B60" s="10">
        <v>3110</v>
      </c>
      <c r="C60" s="10"/>
      <c r="D60" s="10">
        <v>9500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29" t="s">
        <v>25</v>
      </c>
      <c r="R60" s="16"/>
    </row>
    <row r="61" spans="1:19" s="12" customFormat="1" ht="40.15" customHeight="1" x14ac:dyDescent="0.25">
      <c r="A61" s="10"/>
      <c r="B61" s="10"/>
      <c r="C61" s="10"/>
      <c r="D61" s="10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10"/>
      <c r="Q61" s="32" t="s">
        <v>27</v>
      </c>
      <c r="R61" s="16"/>
    </row>
    <row r="62" spans="1:19" s="12" customFormat="1" ht="31.5" x14ac:dyDescent="0.25">
      <c r="A62" s="23" t="s">
        <v>16</v>
      </c>
      <c r="B62" s="10">
        <v>3110</v>
      </c>
      <c r="C62" s="10"/>
      <c r="D62" s="10">
        <v>46000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22" t="s">
        <v>29</v>
      </c>
      <c r="R62" s="16"/>
    </row>
    <row r="63" spans="1:19" s="12" customFormat="1" x14ac:dyDescent="0.25">
      <c r="A63" s="23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34" t="s">
        <v>26</v>
      </c>
      <c r="R63" s="16"/>
    </row>
    <row r="64" spans="1:19" s="12" customFormat="1" x14ac:dyDescent="0.25">
      <c r="A64" s="23" t="s">
        <v>16</v>
      </c>
      <c r="B64" s="10">
        <v>3110</v>
      </c>
      <c r="C64" s="10"/>
      <c r="D64" s="10">
        <v>14000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23" t="s">
        <v>41</v>
      </c>
      <c r="R64" s="16"/>
    </row>
    <row r="65" spans="1:18" s="12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32" t="s">
        <v>30</v>
      </c>
      <c r="R65" s="16"/>
    </row>
    <row r="66" spans="1:18" s="12" customFormat="1" ht="31.5" x14ac:dyDescent="0.25">
      <c r="A66" s="23" t="s">
        <v>17</v>
      </c>
      <c r="B66" s="10">
        <v>3110</v>
      </c>
      <c r="C66" s="10"/>
      <c r="D66" s="10">
        <v>35462.14</v>
      </c>
      <c r="E66" s="10"/>
      <c r="F66" s="5"/>
      <c r="G66" s="5"/>
      <c r="H66" s="5"/>
      <c r="I66" s="5"/>
      <c r="J66" s="5"/>
      <c r="K66" s="5"/>
      <c r="L66" s="5"/>
      <c r="M66" s="5"/>
      <c r="N66" s="5"/>
      <c r="O66" s="5"/>
      <c r="P66" s="10"/>
      <c r="Q66" s="22" t="s">
        <v>43</v>
      </c>
      <c r="R66" s="16"/>
    </row>
    <row r="67" spans="1:18" s="12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32" t="s">
        <v>31</v>
      </c>
      <c r="R67" s="16"/>
    </row>
    <row r="68" spans="1:18" s="12" customFormat="1" x14ac:dyDescent="0.25">
      <c r="A68" s="23" t="s">
        <v>16</v>
      </c>
      <c r="B68" s="10">
        <v>3110</v>
      </c>
      <c r="C68" s="10"/>
      <c r="D68" s="10">
        <v>13000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22" t="s">
        <v>45</v>
      </c>
      <c r="R68" s="16"/>
    </row>
    <row r="69" spans="1:18" s="12" customFormat="1" x14ac:dyDescent="0.25">
      <c r="A69" s="23" t="s">
        <v>16</v>
      </c>
      <c r="B69" s="10">
        <v>3110</v>
      </c>
      <c r="C69" s="10"/>
      <c r="D69" s="10">
        <v>12000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22" t="s">
        <v>46</v>
      </c>
      <c r="R69" s="16"/>
    </row>
    <row r="70" spans="1:18" s="12" customFormat="1" x14ac:dyDescent="0.25">
      <c r="A70" s="23" t="s">
        <v>16</v>
      </c>
      <c r="B70" s="10">
        <v>3110</v>
      </c>
      <c r="C70" s="10"/>
      <c r="D70" s="10">
        <v>10000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22" t="s">
        <v>47</v>
      </c>
      <c r="R70" s="16"/>
    </row>
    <row r="71" spans="1:18" s="12" customFormat="1" ht="31.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32" t="s">
        <v>33</v>
      </c>
      <c r="R71" s="16"/>
    </row>
    <row r="72" spans="1:18" s="12" customFormat="1" x14ac:dyDescent="0.25">
      <c r="A72" s="23" t="s">
        <v>16</v>
      </c>
      <c r="B72" s="10">
        <v>3110</v>
      </c>
      <c r="C72" s="10"/>
      <c r="D72" s="10">
        <v>16170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22" t="s">
        <v>50</v>
      </c>
      <c r="R72" s="16"/>
    </row>
    <row r="73" spans="1:18" s="12" customForma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32" t="s">
        <v>34</v>
      </c>
      <c r="R73" s="16"/>
    </row>
    <row r="74" spans="1:18" s="12" customFormat="1" ht="47.25" x14ac:dyDescent="0.25">
      <c r="A74" s="23" t="s">
        <v>17</v>
      </c>
      <c r="B74" s="10">
        <v>3110</v>
      </c>
      <c r="C74" s="10"/>
      <c r="D74" s="10">
        <v>32199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22" t="s">
        <v>52</v>
      </c>
      <c r="R74" s="16"/>
    </row>
    <row r="75" spans="1:18" s="12" customFormat="1" ht="47.25" x14ac:dyDescent="0.25">
      <c r="A75" s="23" t="s">
        <v>17</v>
      </c>
      <c r="B75" s="10">
        <v>3110</v>
      </c>
      <c r="C75" s="10"/>
      <c r="D75" s="10">
        <v>7293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22" t="s">
        <v>53</v>
      </c>
      <c r="R75" s="16"/>
    </row>
    <row r="76" spans="1:18" s="12" customForma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32" t="s">
        <v>36</v>
      </c>
      <c r="R76" s="16"/>
    </row>
    <row r="77" spans="1:18" s="12" customFormat="1" x14ac:dyDescent="0.25">
      <c r="A77" s="23" t="s">
        <v>18</v>
      </c>
      <c r="B77" s="10">
        <v>3110</v>
      </c>
      <c r="C77" s="10"/>
      <c r="D77" s="10">
        <v>7400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22" t="s">
        <v>56</v>
      </c>
      <c r="R77" s="16"/>
    </row>
    <row r="78" spans="1:18" s="12" customFormat="1" ht="31.5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32" t="s">
        <v>37</v>
      </c>
      <c r="R78" s="16"/>
    </row>
    <row r="79" spans="1:18" s="12" customFormat="1" ht="31.5" x14ac:dyDescent="0.25">
      <c r="A79" s="23" t="s">
        <v>17</v>
      </c>
      <c r="B79" s="10">
        <v>3110</v>
      </c>
      <c r="C79" s="10"/>
      <c r="D79" s="10">
        <v>19193.97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31" t="s">
        <v>58</v>
      </c>
      <c r="R79" s="16"/>
    </row>
    <row r="80" spans="1:18" s="12" customFormat="1" x14ac:dyDescent="0.25">
      <c r="A80" s="10"/>
      <c r="B80" s="10"/>
      <c r="C80" s="5"/>
      <c r="D80" s="10"/>
      <c r="E80" s="10"/>
      <c r="F80" s="5"/>
      <c r="G80" s="5"/>
      <c r="H80" s="5"/>
      <c r="I80" s="5"/>
      <c r="J80" s="5"/>
      <c r="K80" s="5"/>
      <c r="L80" s="5"/>
      <c r="M80" s="5"/>
      <c r="N80" s="5"/>
      <c r="O80" s="5"/>
      <c r="P80" s="10"/>
      <c r="Q80" s="21"/>
      <c r="R80" s="16"/>
    </row>
    <row r="81" spans="1:18" s="12" customForma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29"/>
      <c r="R81" s="16"/>
    </row>
    <row r="82" spans="1:18" s="12" customForma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29"/>
      <c r="R82" s="16"/>
    </row>
    <row r="83" spans="1:18" s="12" customForma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21"/>
      <c r="R83" s="16"/>
    </row>
    <row r="84" spans="1:18" s="12" customFormat="1" x14ac:dyDescent="0.25">
      <c r="A84" s="10" t="s">
        <v>10</v>
      </c>
      <c r="B84" s="10"/>
      <c r="C84" s="5"/>
      <c r="D84" s="25">
        <f>SUM(D59:D83)</f>
        <v>252218.11000000002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25">
        <f>SUM(P59:P83)</f>
        <v>0</v>
      </c>
      <c r="Q84" s="23"/>
      <c r="R84" s="24"/>
    </row>
    <row r="85" spans="1:18" s="12" customFormat="1" x14ac:dyDescent="0.25">
      <c r="A85" s="39" t="s">
        <v>13</v>
      </c>
      <c r="B85" s="40"/>
      <c r="C85" s="5"/>
      <c r="D85" s="5">
        <f>D84+P84</f>
        <v>252218.11000000002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10"/>
      <c r="Q85" s="23"/>
      <c r="R85" s="15"/>
    </row>
    <row r="86" spans="1:18" s="12" customFormat="1" x14ac:dyDescent="0.25">
      <c r="A86" s="10"/>
      <c r="B86" s="10"/>
      <c r="C86" s="5"/>
      <c r="D86" s="10">
        <f>D85+E55</f>
        <v>500000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0"/>
      <c r="Q86" s="23"/>
      <c r="R86" s="15"/>
    </row>
    <row r="87" spans="1:18" s="12" customFormat="1" x14ac:dyDescent="0.2">
      <c r="A87" s="36" t="s">
        <v>14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8"/>
      <c r="R87" s="15"/>
    </row>
    <row r="88" spans="1:18" s="12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15"/>
    </row>
    <row r="89" spans="1:18" x14ac:dyDescent="0.2">
      <c r="D89" s="13"/>
      <c r="E89" s="13"/>
    </row>
    <row r="90" spans="1:18" x14ac:dyDescent="0.2">
      <c r="D90" s="13"/>
      <c r="E90" s="13"/>
    </row>
    <row r="91" spans="1:18" x14ac:dyDescent="0.2">
      <c r="D91" s="13"/>
      <c r="E91" s="13"/>
    </row>
    <row r="92" spans="1:18" x14ac:dyDescent="0.2">
      <c r="D92" s="13"/>
      <c r="E92" s="13"/>
    </row>
    <row r="93" spans="1:18" x14ac:dyDescent="0.2">
      <c r="D93" s="13"/>
      <c r="E93" s="13"/>
    </row>
    <row r="94" spans="1:18" x14ac:dyDescent="0.2">
      <c r="D94" s="13"/>
      <c r="E94" s="13"/>
    </row>
    <row r="95" spans="1:18" x14ac:dyDescent="0.2">
      <c r="D95" s="13"/>
      <c r="E95" s="13"/>
    </row>
    <row r="96" spans="1:18" x14ac:dyDescent="0.2">
      <c r="D96" s="13"/>
      <c r="E96" s="13"/>
    </row>
    <row r="97" spans="4:5" x14ac:dyDescent="0.2">
      <c r="D97" s="13"/>
      <c r="E97" s="13"/>
    </row>
    <row r="98" spans="4:5" x14ac:dyDescent="0.2">
      <c r="D98" s="13"/>
      <c r="E98" s="13"/>
    </row>
    <row r="99" spans="4:5" x14ac:dyDescent="0.2">
      <c r="D99" s="13"/>
      <c r="E99" s="13"/>
    </row>
    <row r="100" spans="4:5" x14ac:dyDescent="0.2">
      <c r="D100" s="13"/>
      <c r="E100" s="13"/>
    </row>
    <row r="101" spans="4:5" x14ac:dyDescent="0.2">
      <c r="D101" s="13"/>
      <c r="E101" s="13"/>
    </row>
    <row r="102" spans="4:5" x14ac:dyDescent="0.2">
      <c r="D102" s="13"/>
      <c r="E102" s="13"/>
    </row>
    <row r="103" spans="4:5" x14ac:dyDescent="0.2">
      <c r="D103" s="13"/>
      <c r="E103" s="13"/>
    </row>
    <row r="104" spans="4:5" x14ac:dyDescent="0.2">
      <c r="D104" s="13"/>
      <c r="E104" s="13"/>
    </row>
    <row r="105" spans="4:5" x14ac:dyDescent="0.2">
      <c r="D105" s="13"/>
      <c r="E105" s="13"/>
    </row>
    <row r="106" spans="4:5" x14ac:dyDescent="0.2">
      <c r="D106" s="13"/>
      <c r="E106" s="13"/>
    </row>
    <row r="107" spans="4:5" x14ac:dyDescent="0.2">
      <c r="D107" s="13"/>
      <c r="E107" s="13"/>
    </row>
    <row r="108" spans="4:5" x14ac:dyDescent="0.2">
      <c r="D108" s="13"/>
      <c r="E108" s="13"/>
    </row>
    <row r="109" spans="4:5" x14ac:dyDescent="0.2">
      <c r="D109" s="13"/>
      <c r="E109" s="13"/>
    </row>
    <row r="110" spans="4:5" x14ac:dyDescent="0.2">
      <c r="D110" s="13"/>
      <c r="E110" s="13"/>
    </row>
    <row r="111" spans="4:5" x14ac:dyDescent="0.2">
      <c r="D111" s="13"/>
      <c r="E111" s="13"/>
    </row>
    <row r="112" spans="4:5" x14ac:dyDescent="0.2">
      <c r="D112" s="13"/>
      <c r="E112" s="13"/>
    </row>
    <row r="113" spans="4:5" x14ac:dyDescent="0.2">
      <c r="D113" s="13"/>
      <c r="E113" s="13"/>
    </row>
    <row r="114" spans="4:5" x14ac:dyDescent="0.2">
      <c r="D114" s="13"/>
      <c r="E114" s="13"/>
    </row>
    <row r="115" spans="4:5" x14ac:dyDescent="0.2">
      <c r="D115" s="13"/>
      <c r="E115" s="13"/>
    </row>
    <row r="116" spans="4:5" x14ac:dyDescent="0.2">
      <c r="D116" s="13"/>
      <c r="E116" s="13"/>
    </row>
    <row r="117" spans="4:5" x14ac:dyDescent="0.2">
      <c r="D117" s="13"/>
      <c r="E117" s="13"/>
    </row>
    <row r="118" spans="4:5" x14ac:dyDescent="0.2">
      <c r="D118" s="13"/>
      <c r="E118" s="13"/>
    </row>
    <row r="119" spans="4:5" x14ac:dyDescent="0.2">
      <c r="D119" s="13"/>
      <c r="E119" s="13"/>
    </row>
    <row r="120" spans="4:5" x14ac:dyDescent="0.2">
      <c r="D120" s="13"/>
      <c r="E120" s="13"/>
    </row>
    <row r="121" spans="4:5" x14ac:dyDescent="0.2">
      <c r="D121" s="13"/>
      <c r="E121" s="13"/>
    </row>
    <row r="122" spans="4:5" x14ac:dyDescent="0.2">
      <c r="D122" s="13"/>
      <c r="E122" s="13"/>
    </row>
    <row r="123" spans="4:5" x14ac:dyDescent="0.2">
      <c r="D123" s="13"/>
      <c r="E123" s="13"/>
    </row>
    <row r="124" spans="4:5" x14ac:dyDescent="0.2">
      <c r="D124" s="13"/>
      <c r="E124" s="13"/>
    </row>
    <row r="125" spans="4:5" x14ac:dyDescent="0.2">
      <c r="D125" s="13"/>
      <c r="E125" s="13"/>
    </row>
    <row r="126" spans="4:5" x14ac:dyDescent="0.2">
      <c r="D126" s="13"/>
      <c r="E126" s="13"/>
    </row>
    <row r="127" spans="4:5" x14ac:dyDescent="0.2">
      <c r="D127" s="13"/>
      <c r="E127" s="13"/>
    </row>
    <row r="128" spans="4:5" x14ac:dyDescent="0.2">
      <c r="D128" s="13"/>
      <c r="E128" s="13"/>
    </row>
    <row r="129" spans="4:5" x14ac:dyDescent="0.2">
      <c r="D129" s="13"/>
      <c r="E129" s="13"/>
    </row>
    <row r="130" spans="4:5" x14ac:dyDescent="0.2">
      <c r="D130" s="13"/>
      <c r="E130" s="13"/>
    </row>
    <row r="131" spans="4:5" x14ac:dyDescent="0.2">
      <c r="D131" s="13"/>
      <c r="E131" s="13"/>
    </row>
    <row r="132" spans="4:5" x14ac:dyDescent="0.2">
      <c r="D132" s="13"/>
      <c r="E132" s="13"/>
    </row>
    <row r="133" spans="4:5" x14ac:dyDescent="0.2">
      <c r="D133" s="13"/>
      <c r="E133" s="13"/>
    </row>
    <row r="134" spans="4:5" x14ac:dyDescent="0.2">
      <c r="D134" s="13"/>
      <c r="E134" s="13"/>
    </row>
    <row r="135" spans="4:5" x14ac:dyDescent="0.2">
      <c r="D135" s="13"/>
      <c r="E135" s="13"/>
    </row>
    <row r="136" spans="4:5" x14ac:dyDescent="0.2">
      <c r="D136" s="13"/>
      <c r="E136" s="13"/>
    </row>
    <row r="137" spans="4:5" x14ac:dyDescent="0.2">
      <c r="D137" s="13"/>
      <c r="E137" s="13"/>
    </row>
    <row r="138" spans="4:5" x14ac:dyDescent="0.2">
      <c r="D138" s="13"/>
      <c r="E138" s="13"/>
    </row>
    <row r="139" spans="4:5" x14ac:dyDescent="0.2">
      <c r="D139" s="13"/>
      <c r="E139" s="13"/>
    </row>
    <row r="140" spans="4:5" x14ac:dyDescent="0.2">
      <c r="D140" s="13"/>
      <c r="E140" s="13"/>
    </row>
    <row r="141" spans="4:5" x14ac:dyDescent="0.2">
      <c r="D141" s="13"/>
      <c r="E141" s="13"/>
    </row>
    <row r="142" spans="4:5" x14ac:dyDescent="0.2">
      <c r="D142" s="13"/>
      <c r="E142" s="13"/>
    </row>
    <row r="143" spans="4:5" x14ac:dyDescent="0.2">
      <c r="D143" s="13"/>
      <c r="E143" s="13"/>
    </row>
    <row r="144" spans="4:5" x14ac:dyDescent="0.2">
      <c r="D144" s="13"/>
      <c r="E144" s="13"/>
    </row>
    <row r="145" spans="4:5" x14ac:dyDescent="0.2">
      <c r="D145" s="13"/>
      <c r="E145" s="13"/>
    </row>
    <row r="146" spans="4:5" x14ac:dyDescent="0.2">
      <c r="D146" s="13"/>
      <c r="E146" s="13"/>
    </row>
    <row r="147" spans="4:5" x14ac:dyDescent="0.2">
      <c r="D147" s="13"/>
      <c r="E147" s="13"/>
    </row>
    <row r="148" spans="4:5" x14ac:dyDescent="0.2">
      <c r="D148" s="13"/>
      <c r="E148" s="13"/>
    </row>
    <row r="149" spans="4:5" x14ac:dyDescent="0.2">
      <c r="D149" s="13"/>
      <c r="E149" s="13"/>
    </row>
    <row r="150" spans="4:5" x14ac:dyDescent="0.2">
      <c r="D150" s="13"/>
      <c r="E150" s="13"/>
    </row>
    <row r="151" spans="4:5" x14ac:dyDescent="0.2">
      <c r="D151" s="13"/>
      <c r="E151" s="13"/>
    </row>
    <row r="152" spans="4:5" x14ac:dyDescent="0.2">
      <c r="D152" s="13"/>
      <c r="E152" s="13"/>
    </row>
    <row r="153" spans="4:5" x14ac:dyDescent="0.2">
      <c r="D153" s="13"/>
      <c r="E153" s="13"/>
    </row>
    <row r="154" spans="4:5" x14ac:dyDescent="0.2">
      <c r="D154" s="13"/>
      <c r="E154" s="13"/>
    </row>
    <row r="155" spans="4:5" x14ac:dyDescent="0.2">
      <c r="D155" s="13"/>
      <c r="E155" s="13"/>
    </row>
    <row r="156" spans="4:5" x14ac:dyDescent="0.2">
      <c r="D156" s="13"/>
      <c r="E156" s="13"/>
    </row>
    <row r="157" spans="4:5" x14ac:dyDescent="0.2">
      <c r="D157" s="13"/>
      <c r="E157" s="13"/>
    </row>
    <row r="158" spans="4:5" x14ac:dyDescent="0.2">
      <c r="D158" s="13"/>
      <c r="E158" s="13"/>
    </row>
    <row r="159" spans="4:5" x14ac:dyDescent="0.2">
      <c r="D159" s="13"/>
      <c r="E159" s="13"/>
    </row>
    <row r="160" spans="4:5" x14ac:dyDescent="0.2">
      <c r="D160" s="13"/>
      <c r="E160" s="13"/>
    </row>
    <row r="161" spans="4:5" x14ac:dyDescent="0.2">
      <c r="D161" s="13"/>
      <c r="E161" s="13"/>
    </row>
    <row r="162" spans="4:5" x14ac:dyDescent="0.2">
      <c r="D162" s="13"/>
      <c r="E162" s="13"/>
    </row>
    <row r="163" spans="4:5" x14ac:dyDescent="0.2">
      <c r="D163" s="13"/>
      <c r="E163" s="13"/>
    </row>
    <row r="164" spans="4:5" x14ac:dyDescent="0.2">
      <c r="D164" s="13"/>
      <c r="E164" s="13"/>
    </row>
    <row r="165" spans="4:5" x14ac:dyDescent="0.2">
      <c r="D165" s="13"/>
      <c r="E165" s="13"/>
    </row>
    <row r="166" spans="4:5" x14ac:dyDescent="0.2">
      <c r="D166" s="13"/>
      <c r="E166" s="13"/>
    </row>
    <row r="167" spans="4:5" x14ac:dyDescent="0.2">
      <c r="D167" s="13"/>
      <c r="E167" s="13"/>
    </row>
    <row r="168" spans="4:5" x14ac:dyDescent="0.2">
      <c r="D168" s="13"/>
      <c r="E168" s="13"/>
    </row>
    <row r="169" spans="4:5" x14ac:dyDescent="0.2">
      <c r="D169" s="13"/>
      <c r="E169" s="13"/>
    </row>
    <row r="170" spans="4:5" x14ac:dyDescent="0.2">
      <c r="D170" s="13"/>
      <c r="E170" s="13"/>
    </row>
    <row r="171" spans="4:5" x14ac:dyDescent="0.2">
      <c r="D171" s="13"/>
      <c r="E171" s="13"/>
    </row>
    <row r="172" spans="4:5" x14ac:dyDescent="0.2">
      <c r="D172" s="13"/>
      <c r="E172" s="13"/>
    </row>
    <row r="173" spans="4:5" x14ac:dyDescent="0.2">
      <c r="D173" s="13"/>
      <c r="E173" s="13"/>
    </row>
    <row r="174" spans="4:5" x14ac:dyDescent="0.2">
      <c r="D174" s="13"/>
      <c r="E174" s="13"/>
    </row>
    <row r="175" spans="4:5" x14ac:dyDescent="0.2">
      <c r="D175" s="13"/>
      <c r="E175" s="13"/>
    </row>
    <row r="176" spans="4:5" x14ac:dyDescent="0.2">
      <c r="D176" s="13"/>
      <c r="E176" s="13"/>
    </row>
    <row r="177" spans="4:5" x14ac:dyDescent="0.2">
      <c r="D177" s="13"/>
      <c r="E177" s="13"/>
    </row>
    <row r="178" spans="4:5" x14ac:dyDescent="0.2">
      <c r="D178" s="13"/>
      <c r="E178" s="13"/>
    </row>
    <row r="179" spans="4:5" x14ac:dyDescent="0.2">
      <c r="D179" s="13"/>
      <c r="E179" s="13"/>
    </row>
    <row r="180" spans="4:5" x14ac:dyDescent="0.2">
      <c r="D180" s="13"/>
      <c r="E180" s="13"/>
    </row>
    <row r="181" spans="4:5" x14ac:dyDescent="0.2">
      <c r="D181" s="13"/>
      <c r="E181" s="13"/>
    </row>
    <row r="182" spans="4:5" x14ac:dyDescent="0.2">
      <c r="D182" s="13"/>
      <c r="E182" s="13"/>
    </row>
    <row r="183" spans="4:5" x14ac:dyDescent="0.2">
      <c r="D183" s="13"/>
      <c r="E183" s="13"/>
    </row>
    <row r="184" spans="4:5" x14ac:dyDescent="0.2">
      <c r="D184" s="13"/>
      <c r="E184" s="13"/>
    </row>
    <row r="185" spans="4:5" x14ac:dyDescent="0.2">
      <c r="D185" s="13"/>
      <c r="E185" s="13"/>
    </row>
    <row r="186" spans="4:5" x14ac:dyDescent="0.2">
      <c r="D186" s="13"/>
      <c r="E186" s="13"/>
    </row>
    <row r="187" spans="4:5" x14ac:dyDescent="0.2">
      <c r="D187" s="13"/>
      <c r="E187" s="13"/>
    </row>
    <row r="188" spans="4:5" x14ac:dyDescent="0.2">
      <c r="D188" s="13"/>
      <c r="E188" s="13"/>
    </row>
    <row r="189" spans="4:5" x14ac:dyDescent="0.2">
      <c r="D189" s="13"/>
      <c r="E189" s="13"/>
    </row>
    <row r="190" spans="4:5" x14ac:dyDescent="0.2">
      <c r="D190" s="13"/>
      <c r="E190" s="13"/>
    </row>
    <row r="191" spans="4:5" x14ac:dyDescent="0.2">
      <c r="D191" s="13"/>
      <c r="E191" s="13"/>
    </row>
    <row r="192" spans="4:5" x14ac:dyDescent="0.2">
      <c r="D192" s="13"/>
      <c r="E192" s="13"/>
    </row>
    <row r="193" spans="4:5" x14ac:dyDescent="0.2">
      <c r="D193" s="13"/>
      <c r="E193" s="13"/>
    </row>
  </sheetData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9">
    <mergeCell ref="A87:Q87"/>
    <mergeCell ref="A85:B85"/>
    <mergeCell ref="A1:R1"/>
    <mergeCell ref="A2:R2"/>
    <mergeCell ref="A10:B10"/>
    <mergeCell ref="A56:B56"/>
    <mergeCell ref="A12:Q12"/>
    <mergeCell ref="A11:Q11"/>
    <mergeCell ref="A57:Q57"/>
  </mergeCells>
  <phoneticPr fontId="2" type="noConversion"/>
  <pageMargins left="0.78740157480314965" right="0.19685039370078741" top="0.39370078740157483" bottom="0.19685039370078741" header="0" footer="0"/>
  <pageSetup paperSize="9" fitToHeight="20" orientation="landscape" r:id="rId3"/>
  <headerFooter alignWithMargins="0">
    <oddFooter>Страница &amp;P</oddFooter>
  </headerFooter>
  <rowBreaks count="1" manualBreakCount="1">
    <brk id="6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13</cp:lastModifiedBy>
  <cp:lastPrinted>2017-06-23T09:08:20Z</cp:lastPrinted>
  <dcterms:created xsi:type="dcterms:W3CDTF">2009-04-02T12:41:09Z</dcterms:created>
  <dcterms:modified xsi:type="dcterms:W3CDTF">2017-08-07T09:17:27Z</dcterms:modified>
</cp:coreProperties>
</file>