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20730" windowHeight="11760" tabRatio="879"/>
  </bookViews>
  <sheets>
    <sheet name="ПЗ" sheetId="15" r:id="rId1"/>
  </sheets>
  <definedNames>
    <definedName name="_xlnm.Print_Titles" localSheetId="0">ПЗ!$3:$4</definedName>
    <definedName name="_xlnm.Print_Area" localSheetId="0">ПЗ!$A$1:$E$72</definedName>
  </definedNames>
  <calcPr calcId="145621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D53" i="15" l="1"/>
  <c r="C53" i="15"/>
  <c r="D42" i="15" l="1"/>
  <c r="C42" i="15"/>
  <c r="D37" i="15"/>
  <c r="C37" i="15"/>
  <c r="D69" i="15" l="1"/>
  <c r="C69" i="15"/>
  <c r="F71" i="15" s="1"/>
  <c r="D70" i="15"/>
  <c r="E53" i="15" l="1"/>
  <c r="C70" i="15"/>
  <c r="E69" i="15"/>
  <c r="E70" i="15" l="1"/>
</calcChain>
</file>

<file path=xl/sharedStrings.xml><?xml version="1.0" encoding="utf-8"?>
<sst xmlns="http://schemas.openxmlformats.org/spreadsheetml/2006/main" count="86" uniqueCount="73">
  <si>
    <t>РЕЄСТР ЗМІН ДО МІСЬКОГО БЮДЖЕТУ</t>
  </si>
  <si>
    <t>Розшифрування</t>
  </si>
  <si>
    <t>Збільшення ("+")</t>
  </si>
  <si>
    <t>Зменшення ("-")</t>
  </si>
  <si>
    <t>ВСЬОГО</t>
  </si>
  <si>
    <t>Коди економічної класифікації видатків</t>
  </si>
  <si>
    <t xml:space="preserve">Коди програмної класифікації видатків/ коди бюджетної класифікації доходів </t>
  </si>
  <si>
    <t xml:space="preserve">Перерозподіл власних коштів міського бюджету за загальним фондом </t>
  </si>
  <si>
    <t>Видатки за рахунок спрямування коштів до бюджету розвитку спеціального фонду</t>
  </si>
  <si>
    <t>Видатки за рахунок залишку коштів спеціального фонду на початок року</t>
  </si>
  <si>
    <t>.0214060</t>
  </si>
  <si>
    <t>Заступник міського голови з фінансових питань</t>
  </si>
  <si>
    <t>Л.Ф.Чудак</t>
  </si>
  <si>
    <t>разом</t>
  </si>
  <si>
    <t>придбання матеріалів для БК "Жовтень"</t>
  </si>
  <si>
    <t>.0214030</t>
  </si>
  <si>
    <t>придбання аналогового мікшерного пульту для БК "Жовтень"</t>
  </si>
  <si>
    <t xml:space="preserve">придбання бібліотечних фондів ( періодичних видань) для бібліотеки с.Велика Костромка </t>
  </si>
  <si>
    <t>придбання бібліотечних фондів (книг та періодичних видань) для бібліотеки для дітей  м.Зеленодольськ</t>
  </si>
  <si>
    <t>послуги з доставки періодичних видань  бібліотеки для дітей  м.Зеленодольськ</t>
  </si>
  <si>
    <t xml:space="preserve">послуги з доставки  періодичних видань Зеленодольської міської бібліотеки </t>
  </si>
  <si>
    <t xml:space="preserve">послуги з доставки періодичних видань бібліотеки с.Велика Костромка </t>
  </si>
  <si>
    <t>реконструкція біологічних очисних споруд</t>
  </si>
  <si>
    <t>Ліквідація наслідків буреломів, сніголомів, вітровалів.</t>
  </si>
  <si>
    <t>.0218340</t>
  </si>
  <si>
    <t>Пояснювальна записка до рішення Зеленодольської міської ради від   19 грудня 2018 р. №                 "Про внесення змін до рішення Зеленодольської міської ради  від 20 грудня 2017 року №625 "Про міський бюджет на 2018 рік"</t>
  </si>
  <si>
    <t xml:space="preserve">придбання бібліотечних фондів ( періодичних видань) для Зеленодольської міської бібліотеки </t>
  </si>
  <si>
    <t>.0210150</t>
  </si>
  <si>
    <t xml:space="preserve">заробітна плата виконавчого комітету </t>
  </si>
  <si>
    <t>нарахування на заробітну плату</t>
  </si>
  <si>
    <t>.0217130</t>
  </si>
  <si>
    <t xml:space="preserve">Розроблення проекту  землеустрою щодо встановлення (зміни) меж населеного пункту м.Зеленодольськ </t>
  </si>
  <si>
    <t>Перерозподіл плану доходів міського бюджету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</si>
  <si>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</si>
  <si>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</si>
  <si>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</si>
  <si>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та фінансових установ комунальної власності </t>
  </si>
  <si>
    <t>Пальне</t>
  </si>
  <si>
    <t>Акцизний податок з реалізації суб`єктами господарювання роздрібної торгівлі підакцизних товарів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</si>
  <si>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</si>
  <si>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</si>
  <si>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</si>
  <si>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</si>
  <si>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</si>
  <si>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</si>
  <si>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</si>
  <si>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</si>
  <si>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</si>
  <si>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Туристичний збір, сплачений юридичними особами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</si>
  <si>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</si>
  <si>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</si>
  <si>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</si>
  <si>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Плата за розміщення тимчасово вільних коштів місцевих бюджетів </t>
  </si>
  <si>
    <t>Інші надходження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</si>
  <si>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</si>
  <si>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</si>
  <si>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</si>
  <si>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</si>
  <si>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</si>
  <si>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</si>
  <si>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</si>
  <si>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</si>
  <si>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надходження  </t>
  </si>
  <si>
    <t>Перерозподіл коштів депутатської субвенції</t>
  </si>
  <si>
    <t>Разом</t>
  </si>
  <si>
    <t>Придбання принтера для Зеленодольської ЗОШ № 1 І-ІІІ ступенів</t>
  </si>
  <si>
    <t>Придбання ноутбуку для Мар'янської ЗОШ № 2 І-ІІІ ступенів</t>
  </si>
  <si>
    <t>Придбання багатофункціонального пристрою для Мар'янської ЗОШ № 2 І-ІІІ ступенів</t>
  </si>
  <si>
    <t>.0211020</t>
  </si>
  <si>
    <t>.0213242</t>
  </si>
  <si>
    <t>матеріальна допомога населенню</t>
  </si>
  <si>
    <t>.0219800</t>
  </si>
  <si>
    <t>субвенція на надання безоплатної  правової допомоги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</si>
</sst>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#,##0.00_ ;[Red]\-#,##0.00\ "/>
    <numFmt numFmtId="166" formatCode="0.00_ ;[Red]\-0.00\ "/>
    <numFmt numFmtId="167" formatCode="0_ ;[Red]\-0\ 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" fillId="0" borderId="0"/>
  </cellStyleXfs>
  <cellXfs count="53">
    <xf numFmtId="0" fontId="0" fillId="0" borderId="0" xfId="0"/>
    <xf numFmtId="0" fontId="6" fillId="0" borderId="2" xfId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0" fontId="2" fillId="0" borderId="0" xfId="0" applyFont="1"/>
    <xf numFmtId="165" fontId="2" fillId="0" borderId="0" xfId="0" applyNumberFormat="1" applyFont="1"/>
    <xf numFmtId="4" fontId="2" fillId="0" borderId="0" xfId="0" applyNumberFormat="1" applyFont="1" applyAlignment="1">
      <alignment wrapText="1"/>
    </xf>
    <xf numFmtId="0" fontId="8" fillId="0" borderId="0" xfId="0" applyFont="1"/>
    <xf numFmtId="165" fontId="8" fillId="0" borderId="3" xfId="0" applyNumberFormat="1" applyFont="1" applyBorder="1"/>
    <xf numFmtId="0" fontId="8" fillId="0" borderId="3" xfId="0" applyFont="1" applyBorder="1"/>
    <xf numFmtId="0" fontId="2" fillId="0" borderId="0" xfId="0" applyFont="1" applyBorder="1"/>
    <xf numFmtId="0" fontId="6" fillId="0" borderId="5" xfId="1" applyFont="1" applyFill="1" applyBorder="1" applyAlignment="1">
      <alignment horizontal="center" vertical="center"/>
    </xf>
    <xf numFmtId="0" fontId="8" fillId="0" borderId="0" xfId="0" applyFont="1" applyBorder="1"/>
    <xf numFmtId="0" fontId="6" fillId="0" borderId="6" xfId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wrapText="1"/>
    </xf>
    <xf numFmtId="0" fontId="2" fillId="0" borderId="2" xfId="0" quotePrefix="1" applyFont="1" applyBorder="1" applyAlignment="1">
      <alignment horizontal="left"/>
    </xf>
    <xf numFmtId="165" fontId="2" fillId="0" borderId="2" xfId="0" applyNumberFormat="1" applyFont="1" applyBorder="1"/>
    <xf numFmtId="4" fontId="2" fillId="0" borderId="2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165" fontId="8" fillId="0" borderId="2" xfId="0" applyNumberFormat="1" applyFont="1" applyBorder="1"/>
    <xf numFmtId="4" fontId="8" fillId="0" borderId="2" xfId="0" applyNumberFormat="1" applyFont="1" applyBorder="1" applyAlignment="1">
      <alignment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164" fontId="10" fillId="0" borderId="2" xfId="1" applyNumberFormat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 wrapText="1"/>
    </xf>
    <xf numFmtId="2" fontId="2" fillId="0" borderId="2" xfId="0" applyNumberFormat="1" applyFont="1" applyFill="1" applyBorder="1" applyAlignment="1">
      <alignment horizontal="right" wrapText="1"/>
    </xf>
    <xf numFmtId="0" fontId="2" fillId="0" borderId="2" xfId="0" quotePrefix="1" applyFont="1" applyBorder="1" applyAlignment="1">
      <alignment horizontal="right"/>
    </xf>
    <xf numFmtId="165" fontId="2" fillId="0" borderId="0" xfId="0" applyNumberFormat="1" applyFont="1" applyBorder="1"/>
    <xf numFmtId="0" fontId="2" fillId="0" borderId="2" xfId="0" applyFont="1" applyBorder="1"/>
    <xf numFmtId="166" fontId="2" fillId="0" borderId="2" xfId="0" applyNumberFormat="1" applyFont="1" applyBorder="1"/>
    <xf numFmtId="166" fontId="2" fillId="0" borderId="2" xfId="0" applyNumberFormat="1" applyFont="1" applyFill="1" applyBorder="1" applyAlignment="1">
      <alignment horizontal="right" wrapText="1"/>
    </xf>
    <xf numFmtId="0" fontId="2" fillId="0" borderId="0" xfId="7" applyFont="1" applyAlignment="1">
      <alignment vertical="center"/>
    </xf>
    <xf numFmtId="0" fontId="2" fillId="0" borderId="2" xfId="0" applyFont="1" applyBorder="1" applyAlignment="1">
      <alignment wrapText="1"/>
    </xf>
    <xf numFmtId="0" fontId="12" fillId="0" borderId="2" xfId="8" applyFont="1" applyBorder="1" applyAlignment="1">
      <alignment wrapText="1"/>
    </xf>
    <xf numFmtId="0" fontId="12" fillId="0" borderId="2" xfId="8" applyFont="1" applyBorder="1"/>
    <xf numFmtId="164" fontId="12" fillId="0" borderId="2" xfId="8" applyNumberFormat="1" applyFont="1" applyFill="1" applyBorder="1"/>
    <xf numFmtId="167" fontId="6" fillId="0" borderId="2" xfId="1" applyNumberFormat="1" applyFont="1" applyFill="1" applyBorder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Fill="1" applyBorder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</cellXfs>
  <cellStyles count="9">
    <cellStyle name="Гиперссылка" xfId="7" builtinId="8"/>
    <cellStyle name="Обычный" xfId="0" builtinId="0"/>
    <cellStyle name="Обычный 2" xfId="8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kon.rada.gov.ua/laws/show/1147-96-%D0%BF?find=1&amp;text=%E1%F3%F0%E5%EB%EE%EC%B3%E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tabSelected="1" view="pageBreakPreview" topLeftCell="A41" zoomScaleNormal="100" zoomScaleSheetLayoutView="100" workbookViewId="0">
      <selection activeCell="E63" sqref="E63"/>
    </sheetView>
  </sheetViews>
  <sheetFormatPr defaultColWidth="9.140625" defaultRowHeight="15.75" x14ac:dyDescent="0.25"/>
  <cols>
    <col min="1" max="1" width="14.28515625" style="3" customWidth="1"/>
    <col min="2" max="2" width="13.85546875" style="3" customWidth="1"/>
    <col min="3" max="3" width="15.140625" style="3" customWidth="1"/>
    <col min="4" max="4" width="16.7109375" style="3" customWidth="1"/>
    <col min="5" max="5" width="78.28515625" style="3" customWidth="1"/>
    <col min="6" max="6" width="12.140625" style="9" bestFit="1" customWidth="1"/>
    <col min="7" max="16384" width="9.140625" style="3"/>
  </cols>
  <sheetData>
    <row r="1" spans="1:5" ht="80.45" customHeight="1" x14ac:dyDescent="0.25">
      <c r="A1" s="45" t="s">
        <v>25</v>
      </c>
      <c r="B1" s="45"/>
      <c r="C1" s="45"/>
      <c r="D1" s="45"/>
      <c r="E1" s="45"/>
    </row>
    <row r="2" spans="1:5" x14ac:dyDescent="0.25">
      <c r="A2" s="46" t="s">
        <v>0</v>
      </c>
      <c r="B2" s="47"/>
      <c r="C2" s="47"/>
      <c r="D2" s="47"/>
      <c r="E2" s="47"/>
    </row>
    <row r="3" spans="1:5" ht="56.45" customHeight="1" x14ac:dyDescent="0.25">
      <c r="A3" s="20" t="s">
        <v>6</v>
      </c>
      <c r="B3" s="21" t="s">
        <v>5</v>
      </c>
      <c r="C3" s="22" t="s">
        <v>2</v>
      </c>
      <c r="D3" s="22" t="s">
        <v>3</v>
      </c>
      <c r="E3" s="23" t="s">
        <v>1</v>
      </c>
    </row>
    <row r="4" spans="1:5" x14ac:dyDescent="0.25">
      <c r="A4" s="10">
        <v>1</v>
      </c>
      <c r="B4" s="1">
        <v>2</v>
      </c>
      <c r="C4" s="2">
        <v>3</v>
      </c>
      <c r="D4" s="1">
        <v>4</v>
      </c>
      <c r="E4" s="12">
        <v>5</v>
      </c>
    </row>
    <row r="5" spans="1:5" x14ac:dyDescent="0.25">
      <c r="A5" s="50" t="s">
        <v>32</v>
      </c>
      <c r="B5" s="50"/>
      <c r="C5" s="50"/>
      <c r="D5" s="50"/>
      <c r="E5" s="50"/>
    </row>
    <row r="6" spans="1:5" ht="30" x14ac:dyDescent="0.25">
      <c r="A6" s="1"/>
      <c r="B6" s="36">
        <v>11010100</v>
      </c>
      <c r="C6" s="37">
        <v>1827300</v>
      </c>
      <c r="D6" s="38"/>
      <c r="E6" s="35" t="s">
        <v>33</v>
      </c>
    </row>
    <row r="7" spans="1:5" ht="30" x14ac:dyDescent="0.25">
      <c r="A7" s="1"/>
      <c r="B7" s="36">
        <v>11010400</v>
      </c>
      <c r="C7" s="37">
        <v>294300</v>
      </c>
      <c r="D7" s="38"/>
      <c r="E7" s="35" t="s">
        <v>34</v>
      </c>
    </row>
    <row r="8" spans="1:5" ht="30" x14ac:dyDescent="0.25">
      <c r="A8" s="1"/>
      <c r="B8" s="36">
        <v>11010500</v>
      </c>
      <c r="C8" s="37"/>
      <c r="D8" s="39">
        <v>-214500</v>
      </c>
      <c r="E8" s="35" t="s">
        <v>35</v>
      </c>
    </row>
    <row r="9" spans="1:5" x14ac:dyDescent="0.25">
      <c r="A9" s="1"/>
      <c r="B9" s="36">
        <v>11020200</v>
      </c>
      <c r="C9" s="37"/>
      <c r="D9" s="39">
        <v>-750</v>
      </c>
      <c r="E9" s="35" t="s">
        <v>36</v>
      </c>
    </row>
    <row r="10" spans="1:5" x14ac:dyDescent="0.25">
      <c r="A10" s="1"/>
      <c r="B10" s="36">
        <v>14021900</v>
      </c>
      <c r="C10" s="37">
        <v>63500</v>
      </c>
      <c r="D10" s="39"/>
      <c r="E10" s="35" t="s">
        <v>37</v>
      </c>
    </row>
    <row r="11" spans="1:5" x14ac:dyDescent="0.25">
      <c r="A11" s="1"/>
      <c r="B11" s="36">
        <v>14031900</v>
      </c>
      <c r="C11" s="37">
        <v>432100</v>
      </c>
      <c r="D11" s="39"/>
      <c r="E11" s="35" t="s">
        <v>37</v>
      </c>
    </row>
    <row r="12" spans="1:5" ht="30" x14ac:dyDescent="0.25">
      <c r="A12" s="1"/>
      <c r="B12" s="36">
        <v>14040000</v>
      </c>
      <c r="C12" s="37"/>
      <c r="D12" s="39">
        <v>-79800</v>
      </c>
      <c r="E12" s="35" t="s">
        <v>38</v>
      </c>
    </row>
    <row r="13" spans="1:5" ht="30" x14ac:dyDescent="0.25">
      <c r="A13" s="1"/>
      <c r="B13" s="36">
        <v>18010100</v>
      </c>
      <c r="C13" s="37"/>
      <c r="D13" s="39">
        <v>-7100</v>
      </c>
      <c r="E13" s="35" t="s">
        <v>39</v>
      </c>
    </row>
    <row r="14" spans="1:5" ht="30" x14ac:dyDescent="0.25">
      <c r="A14" s="1"/>
      <c r="B14" s="36">
        <v>18010200</v>
      </c>
      <c r="C14" s="37"/>
      <c r="D14" s="39">
        <v>-27300</v>
      </c>
      <c r="E14" s="35" t="s">
        <v>40</v>
      </c>
    </row>
    <row r="15" spans="1:5" ht="30" x14ac:dyDescent="0.25">
      <c r="A15" s="1"/>
      <c r="B15" s="36">
        <v>18010300</v>
      </c>
      <c r="C15" s="37">
        <v>8000</v>
      </c>
      <c r="D15" s="39"/>
      <c r="E15" s="35" t="s">
        <v>41</v>
      </c>
    </row>
    <row r="16" spans="1:5" ht="30" x14ac:dyDescent="0.25">
      <c r="A16" s="1"/>
      <c r="B16" s="36">
        <v>18010400</v>
      </c>
      <c r="C16" s="37"/>
      <c r="D16" s="39">
        <v>-535300</v>
      </c>
      <c r="E16" s="35" t="s">
        <v>42</v>
      </c>
    </row>
    <row r="17" spans="1:5" x14ac:dyDescent="0.25">
      <c r="A17" s="1"/>
      <c r="B17" s="36">
        <v>18010500</v>
      </c>
      <c r="C17" s="37"/>
      <c r="D17" s="39">
        <v>-989800</v>
      </c>
      <c r="E17" s="35" t="s">
        <v>43</v>
      </c>
    </row>
    <row r="18" spans="1:5" x14ac:dyDescent="0.25">
      <c r="A18" s="1"/>
      <c r="B18" s="36">
        <v>18010600</v>
      </c>
      <c r="C18" s="37">
        <v>1000</v>
      </c>
      <c r="D18" s="39"/>
      <c r="E18" s="35" t="s">
        <v>44</v>
      </c>
    </row>
    <row r="19" spans="1:5" x14ac:dyDescent="0.25">
      <c r="A19" s="1"/>
      <c r="B19" s="36">
        <v>18010700</v>
      </c>
      <c r="C19" s="37"/>
      <c r="D19" s="39">
        <v>-298200</v>
      </c>
      <c r="E19" s="35" t="s">
        <v>45</v>
      </c>
    </row>
    <row r="20" spans="1:5" x14ac:dyDescent="0.25">
      <c r="A20" s="1"/>
      <c r="B20" s="36">
        <v>18010900</v>
      </c>
      <c r="C20" s="37"/>
      <c r="D20" s="39">
        <v>-46700</v>
      </c>
      <c r="E20" s="35" t="s">
        <v>46</v>
      </c>
    </row>
    <row r="21" spans="1:5" x14ac:dyDescent="0.25">
      <c r="A21" s="1"/>
      <c r="B21" s="36">
        <v>18011000</v>
      </c>
      <c r="C21" s="37"/>
      <c r="D21" s="39">
        <v>-800</v>
      </c>
      <c r="E21" s="35" t="s">
        <v>47</v>
      </c>
    </row>
    <row r="22" spans="1:5" x14ac:dyDescent="0.25">
      <c r="A22" s="1"/>
      <c r="B22" s="36">
        <v>18030100</v>
      </c>
      <c r="C22" s="37">
        <v>15</v>
      </c>
      <c r="D22" s="39"/>
      <c r="E22" s="35" t="s">
        <v>48</v>
      </c>
    </row>
    <row r="23" spans="1:5" x14ac:dyDescent="0.25">
      <c r="A23" s="1"/>
      <c r="B23" s="36">
        <v>18050300</v>
      </c>
      <c r="C23" s="37">
        <v>108500</v>
      </c>
      <c r="D23" s="39"/>
      <c r="E23" s="35" t="s">
        <v>49</v>
      </c>
    </row>
    <row r="24" spans="1:5" x14ac:dyDescent="0.25">
      <c r="A24" s="1"/>
      <c r="B24" s="36">
        <v>18050400</v>
      </c>
      <c r="C24" s="37"/>
      <c r="D24" s="39">
        <v>-361600</v>
      </c>
      <c r="E24" s="35" t="s">
        <v>50</v>
      </c>
    </row>
    <row r="25" spans="1:5" ht="45" x14ac:dyDescent="0.25">
      <c r="A25" s="1"/>
      <c r="B25" s="36">
        <v>18050500</v>
      </c>
      <c r="C25" s="37">
        <v>365000</v>
      </c>
      <c r="D25" s="39"/>
      <c r="E25" s="35" t="s">
        <v>51</v>
      </c>
    </row>
    <row r="26" spans="1:5" x14ac:dyDescent="0.25">
      <c r="A26" s="1"/>
      <c r="B26" s="36">
        <v>21050000</v>
      </c>
      <c r="C26" s="37"/>
      <c r="D26" s="39">
        <v>-526165</v>
      </c>
      <c r="E26" s="35" t="s">
        <v>52</v>
      </c>
    </row>
    <row r="27" spans="1:5" x14ac:dyDescent="0.25">
      <c r="A27" s="1"/>
      <c r="B27" s="36">
        <v>21080500</v>
      </c>
      <c r="C27" s="37"/>
      <c r="D27" s="39">
        <v>-8800</v>
      </c>
      <c r="E27" s="35" t="s">
        <v>53</v>
      </c>
    </row>
    <row r="28" spans="1:5" x14ac:dyDescent="0.25">
      <c r="A28" s="1"/>
      <c r="B28" s="36">
        <v>21081100</v>
      </c>
      <c r="C28" s="37"/>
      <c r="D28" s="39">
        <v>-780</v>
      </c>
      <c r="E28" s="35" t="s">
        <v>54</v>
      </c>
    </row>
    <row r="29" spans="1:5" ht="30" x14ac:dyDescent="0.25">
      <c r="A29" s="1"/>
      <c r="B29" s="36">
        <v>21081500</v>
      </c>
      <c r="C29" s="37"/>
      <c r="D29" s="39">
        <v>-7400</v>
      </c>
      <c r="E29" s="35" t="s">
        <v>55</v>
      </c>
    </row>
    <row r="30" spans="1:5" ht="30" x14ac:dyDescent="0.25">
      <c r="A30" s="1"/>
      <c r="B30" s="36">
        <v>22010300</v>
      </c>
      <c r="C30" s="37"/>
      <c r="D30" s="39">
        <v>-2300</v>
      </c>
      <c r="E30" s="35" t="s">
        <v>56</v>
      </c>
    </row>
    <row r="31" spans="1:5" x14ac:dyDescent="0.25">
      <c r="A31" s="1"/>
      <c r="B31" s="36">
        <v>22012500</v>
      </c>
      <c r="C31" s="37"/>
      <c r="D31" s="39">
        <v>-9000</v>
      </c>
      <c r="E31" s="35" t="s">
        <v>57</v>
      </c>
    </row>
    <row r="32" spans="1:5" ht="30" x14ac:dyDescent="0.25">
      <c r="A32" s="1"/>
      <c r="B32" s="36">
        <v>22012600</v>
      </c>
      <c r="C32" s="37">
        <v>1400</v>
      </c>
      <c r="D32" s="39"/>
      <c r="E32" s="35" t="s">
        <v>58</v>
      </c>
    </row>
    <row r="33" spans="1:5" ht="60" x14ac:dyDescent="0.25">
      <c r="A33" s="1"/>
      <c r="B33" s="36">
        <v>22012900</v>
      </c>
      <c r="C33" s="37">
        <v>10300</v>
      </c>
      <c r="D33" s="39"/>
      <c r="E33" s="35" t="s">
        <v>59</v>
      </c>
    </row>
    <row r="34" spans="1:5" ht="30" x14ac:dyDescent="0.25">
      <c r="A34" s="1"/>
      <c r="B34" s="36">
        <v>22090100</v>
      </c>
      <c r="C34" s="37">
        <v>8100</v>
      </c>
      <c r="D34" s="39"/>
      <c r="E34" s="35" t="s">
        <v>60</v>
      </c>
    </row>
    <row r="35" spans="1:5" ht="30" x14ac:dyDescent="0.25">
      <c r="A35" s="1"/>
      <c r="B35" s="36">
        <v>22090400</v>
      </c>
      <c r="C35" s="37"/>
      <c r="D35" s="39">
        <v>-2300</v>
      </c>
      <c r="E35" s="35" t="s">
        <v>61</v>
      </c>
    </row>
    <row r="36" spans="1:5" x14ac:dyDescent="0.25">
      <c r="A36" s="1"/>
      <c r="B36" s="36">
        <v>24060300</v>
      </c>
      <c r="C36" s="37"/>
      <c r="D36" s="39">
        <v>-920</v>
      </c>
      <c r="E36" s="35" t="s">
        <v>62</v>
      </c>
    </row>
    <row r="37" spans="1:5" x14ac:dyDescent="0.25">
      <c r="A37" s="1" t="s">
        <v>64</v>
      </c>
      <c r="B37" s="1"/>
      <c r="C37" s="2">
        <f>SUM(C6:C36)</f>
        <v>3119515</v>
      </c>
      <c r="D37" s="2">
        <f>SUM(D6:D36)</f>
        <v>-3119515</v>
      </c>
      <c r="E37" s="35"/>
    </row>
    <row r="38" spans="1:5" x14ac:dyDescent="0.25">
      <c r="A38" s="51" t="s">
        <v>63</v>
      </c>
      <c r="B38" s="50"/>
      <c r="C38" s="50"/>
      <c r="D38" s="50"/>
      <c r="E38" s="52"/>
    </row>
    <row r="39" spans="1:5" x14ac:dyDescent="0.25">
      <c r="A39" s="1" t="s">
        <v>68</v>
      </c>
      <c r="B39" s="1">
        <v>2210</v>
      </c>
      <c r="C39" s="2"/>
      <c r="D39" s="42">
        <v>-1</v>
      </c>
      <c r="E39" s="40" t="s">
        <v>65</v>
      </c>
    </row>
    <row r="40" spans="1:5" x14ac:dyDescent="0.25">
      <c r="A40" s="1" t="s">
        <v>68</v>
      </c>
      <c r="B40" s="1">
        <v>3110</v>
      </c>
      <c r="C40" s="2"/>
      <c r="D40" s="42">
        <v>-7000</v>
      </c>
      <c r="E40" s="40" t="s">
        <v>66</v>
      </c>
    </row>
    <row r="41" spans="1:5" ht="31.5" x14ac:dyDescent="0.25">
      <c r="A41" s="1" t="s">
        <v>68</v>
      </c>
      <c r="B41" s="1">
        <v>3110</v>
      </c>
      <c r="C41" s="41">
        <v>7001</v>
      </c>
      <c r="D41" s="42"/>
      <c r="E41" s="40" t="s">
        <v>67</v>
      </c>
    </row>
    <row r="42" spans="1:5" x14ac:dyDescent="0.25">
      <c r="A42" s="1" t="s">
        <v>64</v>
      </c>
      <c r="B42" s="1"/>
      <c r="C42" s="41">
        <f>SUM(C39:C41)</f>
        <v>7001</v>
      </c>
      <c r="D42" s="42">
        <f>SUM(D39:D41)</f>
        <v>-7001</v>
      </c>
      <c r="E42" s="40"/>
    </row>
    <row r="43" spans="1:5" ht="24.6" customHeight="1" x14ac:dyDescent="0.25">
      <c r="A43" s="48" t="s">
        <v>7</v>
      </c>
      <c r="B43" s="48"/>
      <c r="C43" s="48"/>
      <c r="D43" s="48"/>
      <c r="E43" s="48"/>
    </row>
    <row r="44" spans="1:5" x14ac:dyDescent="0.25">
      <c r="A44" s="25" t="s">
        <v>10</v>
      </c>
      <c r="B44" s="28">
        <v>2210</v>
      </c>
      <c r="C44" s="15"/>
      <c r="D44" s="31">
        <v>-9100</v>
      </c>
      <c r="E44" s="30" t="s">
        <v>14</v>
      </c>
    </row>
    <row r="45" spans="1:5" ht="31.5" x14ac:dyDescent="0.25">
      <c r="A45" s="25" t="s">
        <v>15</v>
      </c>
      <c r="B45" s="28">
        <v>2240</v>
      </c>
      <c r="C45" s="15"/>
      <c r="D45" s="32">
        <v>-191</v>
      </c>
      <c r="E45" s="25" t="s">
        <v>19</v>
      </c>
    </row>
    <row r="46" spans="1:5" x14ac:dyDescent="0.25">
      <c r="A46" s="25" t="s">
        <v>15</v>
      </c>
      <c r="B46" s="28">
        <v>2240</v>
      </c>
      <c r="C46" s="15"/>
      <c r="D46" s="15">
        <v>-53</v>
      </c>
      <c r="E46" s="25" t="s">
        <v>21</v>
      </c>
    </row>
    <row r="47" spans="1:5" x14ac:dyDescent="0.25">
      <c r="A47" s="25" t="s">
        <v>15</v>
      </c>
      <c r="B47" s="28">
        <v>2240</v>
      </c>
      <c r="C47" s="15"/>
      <c r="D47" s="15">
        <v>-300</v>
      </c>
      <c r="E47" s="25" t="s">
        <v>20</v>
      </c>
    </row>
    <row r="48" spans="1:5" x14ac:dyDescent="0.25">
      <c r="A48" s="25" t="s">
        <v>27</v>
      </c>
      <c r="B48" s="28">
        <v>2111</v>
      </c>
      <c r="C48" s="15"/>
      <c r="D48" s="15">
        <v>-45782</v>
      </c>
      <c r="E48" s="25" t="s">
        <v>28</v>
      </c>
    </row>
    <row r="49" spans="1:6" x14ac:dyDescent="0.25">
      <c r="A49" s="25" t="s">
        <v>27</v>
      </c>
      <c r="B49" s="28">
        <v>2120</v>
      </c>
      <c r="C49" s="15"/>
      <c r="D49" s="15">
        <v>-10072</v>
      </c>
      <c r="E49" s="25" t="s">
        <v>29</v>
      </c>
    </row>
    <row r="50" spans="1:6" ht="31.5" x14ac:dyDescent="0.25">
      <c r="A50" s="25" t="s">
        <v>30</v>
      </c>
      <c r="B50" s="28">
        <v>2240</v>
      </c>
      <c r="C50" s="15">
        <v>31854</v>
      </c>
      <c r="D50" s="15"/>
      <c r="E50" s="34" t="s">
        <v>31</v>
      </c>
    </row>
    <row r="51" spans="1:6" x14ac:dyDescent="0.25">
      <c r="A51" s="25" t="s">
        <v>69</v>
      </c>
      <c r="B51" s="28">
        <v>2730</v>
      </c>
      <c r="C51" s="15">
        <v>30000</v>
      </c>
      <c r="D51" s="15"/>
      <c r="E51" s="34" t="s">
        <v>70</v>
      </c>
    </row>
    <row r="52" spans="1:6" x14ac:dyDescent="0.25">
      <c r="A52" s="25" t="s">
        <v>71</v>
      </c>
      <c r="B52" s="28">
        <v>2620</v>
      </c>
      <c r="C52" s="15"/>
      <c r="D52" s="15">
        <v>-6000</v>
      </c>
      <c r="E52" s="34" t="s">
        <v>72</v>
      </c>
    </row>
    <row r="53" spans="1:6" s="6" customFormat="1" x14ac:dyDescent="0.25">
      <c r="A53" s="43" t="s">
        <v>13</v>
      </c>
      <c r="B53" s="43"/>
      <c r="C53" s="18">
        <f>SUM(C44:C52)</f>
        <v>61854</v>
      </c>
      <c r="D53" s="18">
        <f>SUM(D44:D52)</f>
        <v>-71498</v>
      </c>
      <c r="E53" s="19">
        <f>C53+D53</f>
        <v>-9644</v>
      </c>
      <c r="F53" s="11"/>
    </row>
    <row r="54" spans="1:6" hidden="1" x14ac:dyDescent="0.25">
      <c r="A54" s="49" t="s">
        <v>9</v>
      </c>
      <c r="B54" s="49"/>
      <c r="C54" s="49"/>
      <c r="D54" s="49"/>
      <c r="E54" s="49"/>
    </row>
    <row r="55" spans="1:6" hidden="1" x14ac:dyDescent="0.25">
      <c r="A55" s="14"/>
      <c r="B55" s="14"/>
      <c r="C55" s="15"/>
      <c r="D55" s="15"/>
      <c r="E55" s="17"/>
    </row>
    <row r="56" spans="1:6" hidden="1" x14ac:dyDescent="0.25">
      <c r="A56" s="14"/>
      <c r="B56" s="14"/>
      <c r="C56" s="15"/>
      <c r="D56" s="15"/>
      <c r="E56" s="16"/>
    </row>
    <row r="57" spans="1:6" hidden="1" x14ac:dyDescent="0.25">
      <c r="A57" s="14"/>
      <c r="B57" s="14"/>
      <c r="C57" s="15"/>
      <c r="D57" s="15"/>
      <c r="E57" s="16"/>
    </row>
    <row r="58" spans="1:6" hidden="1" x14ac:dyDescent="0.25">
      <c r="A58" s="14"/>
      <c r="B58" s="14"/>
      <c r="C58" s="15"/>
      <c r="D58" s="15"/>
      <c r="E58" s="16"/>
    </row>
    <row r="59" spans="1:6" hidden="1" x14ac:dyDescent="0.25">
      <c r="A59" s="14"/>
      <c r="B59" s="14"/>
      <c r="C59" s="15"/>
      <c r="D59" s="15"/>
      <c r="E59" s="16"/>
    </row>
    <row r="60" spans="1:6" hidden="1" x14ac:dyDescent="0.25">
      <c r="A60" s="14"/>
      <c r="B60" s="14"/>
      <c r="C60" s="15"/>
      <c r="D60" s="15"/>
      <c r="E60" s="16"/>
    </row>
    <row r="61" spans="1:6" hidden="1" x14ac:dyDescent="0.25">
      <c r="A61" s="43"/>
      <c r="B61" s="43"/>
      <c r="C61" s="18"/>
      <c r="D61" s="18"/>
      <c r="E61" s="16"/>
    </row>
    <row r="62" spans="1:6" x14ac:dyDescent="0.25">
      <c r="A62" s="44" t="s">
        <v>8</v>
      </c>
      <c r="B62" s="44"/>
      <c r="C62" s="44"/>
      <c r="D62" s="44"/>
      <c r="E62" s="44"/>
    </row>
    <row r="63" spans="1:6" x14ac:dyDescent="0.25">
      <c r="A63" s="25" t="s">
        <v>10</v>
      </c>
      <c r="B63" s="26">
        <v>3110</v>
      </c>
      <c r="C63" s="27">
        <v>9100</v>
      </c>
      <c r="D63" s="24"/>
      <c r="E63" s="25" t="s">
        <v>16</v>
      </c>
    </row>
    <row r="64" spans="1:6" ht="32.450000000000003" customHeight="1" x14ac:dyDescent="0.25">
      <c r="A64" s="25" t="s">
        <v>15</v>
      </c>
      <c r="B64" s="26">
        <v>3110</v>
      </c>
      <c r="C64" s="27">
        <v>191</v>
      </c>
      <c r="D64" s="24"/>
      <c r="E64" s="25" t="s">
        <v>18</v>
      </c>
    </row>
    <row r="65" spans="1:6" ht="31.15" customHeight="1" x14ac:dyDescent="0.25">
      <c r="A65" s="25" t="s">
        <v>15</v>
      </c>
      <c r="B65" s="26">
        <v>3110</v>
      </c>
      <c r="C65" s="15">
        <v>53</v>
      </c>
      <c r="D65" s="15"/>
      <c r="E65" s="25" t="s">
        <v>17</v>
      </c>
    </row>
    <row r="66" spans="1:6" ht="30" customHeight="1" x14ac:dyDescent="0.25">
      <c r="A66" s="25" t="s">
        <v>15</v>
      </c>
      <c r="B66" s="26">
        <v>3110</v>
      </c>
      <c r="C66" s="15">
        <v>300</v>
      </c>
      <c r="D66" s="15"/>
      <c r="E66" s="25" t="s">
        <v>26</v>
      </c>
    </row>
    <row r="67" spans="1:6" ht="18" customHeight="1" x14ac:dyDescent="0.25">
      <c r="A67" s="25" t="s">
        <v>24</v>
      </c>
      <c r="B67" s="26">
        <v>2240</v>
      </c>
      <c r="C67" s="15">
        <v>199000</v>
      </c>
      <c r="D67" s="15"/>
      <c r="E67" s="33" t="s">
        <v>23</v>
      </c>
    </row>
    <row r="68" spans="1:6" ht="20.45" customHeight="1" x14ac:dyDescent="0.25">
      <c r="A68" s="25" t="s">
        <v>24</v>
      </c>
      <c r="B68" s="26">
        <v>3142</v>
      </c>
      <c r="C68" s="15"/>
      <c r="D68" s="15">
        <v>-199000</v>
      </c>
      <c r="E68" s="25" t="s">
        <v>22</v>
      </c>
    </row>
    <row r="69" spans="1:6" ht="15" customHeight="1" x14ac:dyDescent="0.25">
      <c r="A69" s="43" t="s">
        <v>13</v>
      </c>
      <c r="B69" s="43"/>
      <c r="C69" s="18">
        <f>SUM(C63:C68)</f>
        <v>208644</v>
      </c>
      <c r="D69" s="18">
        <f>SUM(D63:D68)</f>
        <v>-199000</v>
      </c>
      <c r="E69" s="19">
        <f>C69+D69</f>
        <v>9644</v>
      </c>
    </row>
    <row r="70" spans="1:6" s="6" customFormat="1" x14ac:dyDescent="0.25">
      <c r="A70" s="8" t="s">
        <v>4</v>
      </c>
      <c r="B70" s="8"/>
      <c r="C70" s="7">
        <f>C53+C69+C42</f>
        <v>277499</v>
      </c>
      <c r="D70" s="7">
        <f>D53+D69+D42</f>
        <v>-277499</v>
      </c>
      <c r="E70" s="19">
        <f>C70+D70</f>
        <v>0</v>
      </c>
      <c r="F70" s="11"/>
    </row>
    <row r="71" spans="1:6" x14ac:dyDescent="0.25">
      <c r="C71" s="4"/>
      <c r="D71" s="4"/>
      <c r="E71" s="5"/>
      <c r="F71" s="29">
        <f>C50+C69+D69+D40+C41+C51+D52</f>
        <v>65499</v>
      </c>
    </row>
    <row r="72" spans="1:6" x14ac:dyDescent="0.25">
      <c r="A72" s="3" t="s">
        <v>11</v>
      </c>
      <c r="C72" s="4"/>
      <c r="D72" s="4"/>
      <c r="E72" s="13" t="s">
        <v>12</v>
      </c>
    </row>
    <row r="73" spans="1:6" x14ac:dyDescent="0.25">
      <c r="C73" s="4"/>
      <c r="D73" s="4"/>
      <c r="E73" s="5"/>
    </row>
    <row r="74" spans="1:6" x14ac:dyDescent="0.25">
      <c r="C74" s="4"/>
      <c r="D74" s="4"/>
      <c r="E74" s="5"/>
    </row>
    <row r="75" spans="1:6" x14ac:dyDescent="0.25">
      <c r="C75" s="4"/>
      <c r="D75" s="4"/>
      <c r="E75" s="5"/>
    </row>
    <row r="76" spans="1:6" x14ac:dyDescent="0.25">
      <c r="C76" s="4"/>
      <c r="D76" s="4"/>
      <c r="E76" s="5"/>
    </row>
    <row r="77" spans="1:6" x14ac:dyDescent="0.25">
      <c r="C77" s="4"/>
      <c r="D77" s="4"/>
      <c r="E77" s="5"/>
    </row>
    <row r="78" spans="1:6" x14ac:dyDescent="0.25">
      <c r="C78" s="4"/>
      <c r="D78" s="4"/>
      <c r="E78" s="5"/>
    </row>
    <row r="79" spans="1:6" x14ac:dyDescent="0.25">
      <c r="C79" s="4"/>
      <c r="D79" s="4"/>
      <c r="E79" s="5"/>
    </row>
    <row r="80" spans="1:6" x14ac:dyDescent="0.25">
      <c r="C80" s="4"/>
      <c r="D80" s="4"/>
      <c r="E80" s="5"/>
    </row>
    <row r="81" spans="3:5" x14ac:dyDescent="0.25">
      <c r="C81" s="4"/>
      <c r="D81" s="4"/>
      <c r="E81" s="5"/>
    </row>
    <row r="82" spans="3:5" x14ac:dyDescent="0.25">
      <c r="C82" s="4"/>
      <c r="D82" s="4"/>
      <c r="E82" s="5"/>
    </row>
    <row r="83" spans="3:5" x14ac:dyDescent="0.25">
      <c r="C83" s="4"/>
      <c r="D83" s="4"/>
      <c r="E83" s="5"/>
    </row>
    <row r="84" spans="3:5" x14ac:dyDescent="0.25">
      <c r="C84" s="4"/>
      <c r="D84" s="4"/>
      <c r="E84" s="5"/>
    </row>
    <row r="85" spans="3:5" x14ac:dyDescent="0.25">
      <c r="C85" s="4"/>
      <c r="D85" s="4"/>
      <c r="E85" s="5"/>
    </row>
    <row r="86" spans="3:5" x14ac:dyDescent="0.25">
      <c r="C86" s="4"/>
      <c r="D86" s="4"/>
      <c r="E86" s="5"/>
    </row>
    <row r="87" spans="3:5" x14ac:dyDescent="0.25">
      <c r="C87" s="4"/>
      <c r="D87" s="4"/>
      <c r="E87" s="5"/>
    </row>
    <row r="88" spans="3:5" x14ac:dyDescent="0.25">
      <c r="C88" s="4"/>
      <c r="D88" s="4"/>
      <c r="E88" s="5"/>
    </row>
    <row r="89" spans="3:5" x14ac:dyDescent="0.25">
      <c r="C89" s="4"/>
      <c r="D89" s="4"/>
      <c r="E89" s="5"/>
    </row>
    <row r="90" spans="3:5" x14ac:dyDescent="0.25">
      <c r="C90" s="4"/>
      <c r="D90" s="4"/>
      <c r="E90" s="5"/>
    </row>
    <row r="91" spans="3:5" x14ac:dyDescent="0.25">
      <c r="C91" s="4"/>
      <c r="D91" s="4"/>
      <c r="E91" s="5"/>
    </row>
    <row r="92" spans="3:5" x14ac:dyDescent="0.25">
      <c r="C92" s="4"/>
      <c r="D92" s="4"/>
      <c r="E92" s="5"/>
    </row>
    <row r="93" spans="3:5" x14ac:dyDescent="0.25">
      <c r="C93" s="4"/>
      <c r="D93" s="4"/>
      <c r="E93" s="5"/>
    </row>
    <row r="94" spans="3:5" x14ac:dyDescent="0.25">
      <c r="C94" s="4"/>
      <c r="D94" s="4"/>
      <c r="E94" s="5"/>
    </row>
    <row r="95" spans="3:5" x14ac:dyDescent="0.25">
      <c r="C95" s="4"/>
      <c r="D95" s="4"/>
      <c r="E95" s="5"/>
    </row>
    <row r="96" spans="3:5" x14ac:dyDescent="0.25">
      <c r="C96" s="4"/>
      <c r="D96" s="4"/>
      <c r="E96" s="5"/>
    </row>
    <row r="97" spans="3:5" x14ac:dyDescent="0.25">
      <c r="C97" s="4"/>
      <c r="D97" s="4"/>
      <c r="E97" s="5"/>
    </row>
    <row r="98" spans="3:5" x14ac:dyDescent="0.25">
      <c r="C98" s="4"/>
      <c r="D98" s="4"/>
      <c r="E98" s="5"/>
    </row>
    <row r="99" spans="3:5" x14ac:dyDescent="0.25">
      <c r="C99" s="4"/>
      <c r="D99" s="4"/>
      <c r="E99" s="5"/>
    </row>
    <row r="100" spans="3:5" x14ac:dyDescent="0.25">
      <c r="C100" s="4"/>
      <c r="D100" s="4"/>
      <c r="E100" s="5"/>
    </row>
    <row r="101" spans="3:5" x14ac:dyDescent="0.25">
      <c r="C101" s="4"/>
      <c r="D101" s="4"/>
      <c r="E101" s="5"/>
    </row>
    <row r="102" spans="3:5" x14ac:dyDescent="0.25">
      <c r="C102" s="4"/>
      <c r="D102" s="4"/>
      <c r="E102" s="5"/>
    </row>
    <row r="103" spans="3:5" x14ac:dyDescent="0.25">
      <c r="C103" s="4"/>
      <c r="D103" s="4"/>
      <c r="E103" s="5"/>
    </row>
    <row r="104" spans="3:5" x14ac:dyDescent="0.25">
      <c r="C104" s="4"/>
      <c r="D104" s="4"/>
      <c r="E104" s="5"/>
    </row>
    <row r="105" spans="3:5" x14ac:dyDescent="0.25">
      <c r="C105" s="4"/>
      <c r="D105" s="4"/>
      <c r="E105" s="5"/>
    </row>
    <row r="106" spans="3:5" x14ac:dyDescent="0.25">
      <c r="C106" s="4"/>
      <c r="D106" s="4"/>
      <c r="E106" s="5"/>
    </row>
    <row r="107" spans="3:5" x14ac:dyDescent="0.25">
      <c r="C107" s="4"/>
      <c r="D107" s="4"/>
      <c r="E107" s="5"/>
    </row>
    <row r="108" spans="3:5" x14ac:dyDescent="0.25">
      <c r="C108" s="4"/>
      <c r="D108" s="4"/>
      <c r="E108" s="5"/>
    </row>
    <row r="109" spans="3:5" x14ac:dyDescent="0.25">
      <c r="C109" s="4"/>
      <c r="D109" s="4"/>
      <c r="E109" s="5"/>
    </row>
    <row r="110" spans="3:5" x14ac:dyDescent="0.25">
      <c r="C110" s="4"/>
      <c r="D110" s="4"/>
      <c r="E110" s="5"/>
    </row>
    <row r="111" spans="3:5" x14ac:dyDescent="0.25">
      <c r="C111" s="4"/>
      <c r="D111" s="4"/>
      <c r="E111" s="5"/>
    </row>
    <row r="112" spans="3:5" x14ac:dyDescent="0.25">
      <c r="C112" s="4"/>
      <c r="D112" s="4"/>
      <c r="E112" s="5"/>
    </row>
    <row r="113" spans="3:5" x14ac:dyDescent="0.25">
      <c r="C113" s="4"/>
      <c r="D113" s="4"/>
      <c r="E113" s="5"/>
    </row>
    <row r="114" spans="3:5" x14ac:dyDescent="0.25">
      <c r="C114" s="4"/>
      <c r="D114" s="4"/>
      <c r="E114" s="5"/>
    </row>
    <row r="115" spans="3:5" x14ac:dyDescent="0.25">
      <c r="C115" s="4"/>
      <c r="D115" s="4"/>
      <c r="E115" s="5"/>
    </row>
    <row r="116" spans="3:5" x14ac:dyDescent="0.25">
      <c r="C116" s="4"/>
      <c r="D116" s="4"/>
      <c r="E116" s="5"/>
    </row>
    <row r="117" spans="3:5" x14ac:dyDescent="0.25">
      <c r="C117" s="4"/>
      <c r="D117" s="4"/>
      <c r="E117" s="5"/>
    </row>
    <row r="118" spans="3:5" x14ac:dyDescent="0.25">
      <c r="C118" s="4"/>
      <c r="D118" s="4"/>
      <c r="E118" s="5"/>
    </row>
    <row r="119" spans="3:5" x14ac:dyDescent="0.25">
      <c r="C119" s="4"/>
      <c r="D119" s="4"/>
      <c r="E119" s="5"/>
    </row>
    <row r="120" spans="3:5" x14ac:dyDescent="0.25">
      <c r="C120" s="4"/>
      <c r="D120" s="4"/>
      <c r="E120" s="5"/>
    </row>
    <row r="121" spans="3:5" x14ac:dyDescent="0.25">
      <c r="C121" s="4"/>
      <c r="D121" s="4"/>
      <c r="E121" s="5"/>
    </row>
    <row r="122" spans="3:5" x14ac:dyDescent="0.25">
      <c r="C122" s="4"/>
      <c r="D122" s="4"/>
      <c r="E122" s="5"/>
    </row>
    <row r="123" spans="3:5" x14ac:dyDescent="0.25">
      <c r="C123" s="4"/>
      <c r="D123" s="4"/>
      <c r="E123" s="5"/>
    </row>
    <row r="124" spans="3:5" x14ac:dyDescent="0.25">
      <c r="C124" s="4"/>
      <c r="D124" s="4"/>
      <c r="E124" s="5"/>
    </row>
    <row r="125" spans="3:5" x14ac:dyDescent="0.25">
      <c r="C125" s="4"/>
      <c r="D125" s="4"/>
      <c r="E125" s="5"/>
    </row>
    <row r="126" spans="3:5" x14ac:dyDescent="0.25">
      <c r="C126" s="4"/>
      <c r="D126" s="4"/>
      <c r="E126" s="5"/>
    </row>
    <row r="127" spans="3:5" x14ac:dyDescent="0.25">
      <c r="C127" s="4"/>
      <c r="D127" s="4"/>
      <c r="E127" s="5"/>
    </row>
    <row r="128" spans="3:5" x14ac:dyDescent="0.25">
      <c r="C128" s="4"/>
      <c r="D128" s="4"/>
      <c r="E128" s="5"/>
    </row>
    <row r="129" spans="3:5" x14ac:dyDescent="0.25">
      <c r="C129" s="4"/>
      <c r="D129" s="4"/>
      <c r="E129" s="5"/>
    </row>
    <row r="130" spans="3:5" x14ac:dyDescent="0.25">
      <c r="C130" s="4"/>
      <c r="D130" s="4"/>
      <c r="E130" s="5"/>
    </row>
    <row r="131" spans="3:5" x14ac:dyDescent="0.25">
      <c r="C131" s="4"/>
      <c r="D131" s="4"/>
      <c r="E131" s="5"/>
    </row>
    <row r="132" spans="3:5" x14ac:dyDescent="0.25">
      <c r="C132" s="4"/>
      <c r="D132" s="4"/>
      <c r="E132" s="5"/>
    </row>
    <row r="133" spans="3:5" x14ac:dyDescent="0.25">
      <c r="C133" s="4"/>
      <c r="D133" s="4"/>
      <c r="E133" s="5"/>
    </row>
    <row r="134" spans="3:5" x14ac:dyDescent="0.25">
      <c r="C134" s="4"/>
      <c r="D134" s="4"/>
      <c r="E134" s="5"/>
    </row>
    <row r="135" spans="3:5" x14ac:dyDescent="0.25">
      <c r="C135" s="4"/>
      <c r="D135" s="4"/>
      <c r="E135" s="5"/>
    </row>
    <row r="136" spans="3:5" x14ac:dyDescent="0.25">
      <c r="C136" s="4"/>
      <c r="D136" s="4"/>
      <c r="E136" s="5"/>
    </row>
    <row r="137" spans="3:5" x14ac:dyDescent="0.25">
      <c r="C137" s="4"/>
      <c r="D137" s="4"/>
      <c r="E137" s="5"/>
    </row>
    <row r="138" spans="3:5" x14ac:dyDescent="0.25">
      <c r="C138" s="4"/>
      <c r="D138" s="4"/>
      <c r="E138" s="5"/>
    </row>
    <row r="139" spans="3:5" x14ac:dyDescent="0.25">
      <c r="C139" s="4"/>
      <c r="D139" s="4"/>
      <c r="E139" s="5"/>
    </row>
    <row r="140" spans="3:5" x14ac:dyDescent="0.25">
      <c r="C140" s="4"/>
      <c r="D140" s="4"/>
      <c r="E140" s="5"/>
    </row>
    <row r="141" spans="3:5" x14ac:dyDescent="0.25">
      <c r="C141" s="4"/>
      <c r="D141" s="4"/>
      <c r="E141" s="5"/>
    </row>
    <row r="142" spans="3:5" x14ac:dyDescent="0.25">
      <c r="C142" s="4"/>
      <c r="D142" s="4"/>
      <c r="E142" s="5"/>
    </row>
    <row r="143" spans="3:5" x14ac:dyDescent="0.25">
      <c r="C143" s="4"/>
      <c r="D143" s="4"/>
      <c r="E143" s="5"/>
    </row>
    <row r="144" spans="3:5" x14ac:dyDescent="0.25">
      <c r="C144" s="4"/>
      <c r="D144" s="4"/>
      <c r="E144" s="5"/>
    </row>
    <row r="145" spans="3:5" x14ac:dyDescent="0.25">
      <c r="C145" s="4"/>
      <c r="D145" s="4"/>
      <c r="E145" s="5"/>
    </row>
    <row r="146" spans="3:5" x14ac:dyDescent="0.25">
      <c r="C146" s="4"/>
      <c r="D146" s="4"/>
      <c r="E146" s="5"/>
    </row>
    <row r="147" spans="3:5" x14ac:dyDescent="0.25">
      <c r="C147" s="4"/>
      <c r="D147" s="4"/>
      <c r="E147" s="5"/>
    </row>
    <row r="148" spans="3:5" x14ac:dyDescent="0.25">
      <c r="C148" s="4"/>
      <c r="D148" s="4"/>
      <c r="E148" s="5"/>
    </row>
    <row r="149" spans="3:5" x14ac:dyDescent="0.25">
      <c r="C149" s="4"/>
      <c r="D149" s="4"/>
      <c r="E149" s="5"/>
    </row>
    <row r="150" spans="3:5" x14ac:dyDescent="0.25">
      <c r="C150" s="4"/>
      <c r="D150" s="4"/>
      <c r="E150" s="5"/>
    </row>
    <row r="151" spans="3:5" x14ac:dyDescent="0.25">
      <c r="C151" s="4"/>
      <c r="D151" s="4"/>
      <c r="E151" s="5"/>
    </row>
    <row r="152" spans="3:5" x14ac:dyDescent="0.25">
      <c r="C152" s="4"/>
      <c r="D152" s="4"/>
      <c r="E152" s="5"/>
    </row>
    <row r="153" spans="3:5" x14ac:dyDescent="0.25">
      <c r="C153" s="4"/>
      <c r="D153" s="4"/>
      <c r="E153" s="5"/>
    </row>
    <row r="154" spans="3:5" x14ac:dyDescent="0.25">
      <c r="C154" s="4"/>
      <c r="D154" s="4"/>
      <c r="E154" s="5"/>
    </row>
    <row r="155" spans="3:5" x14ac:dyDescent="0.25">
      <c r="C155" s="4"/>
      <c r="D155" s="4"/>
      <c r="E155" s="5"/>
    </row>
    <row r="156" spans="3:5" x14ac:dyDescent="0.25">
      <c r="C156" s="4"/>
      <c r="D156" s="4"/>
      <c r="E156" s="5"/>
    </row>
    <row r="157" spans="3:5" x14ac:dyDescent="0.25">
      <c r="C157" s="4"/>
      <c r="D157" s="4"/>
      <c r="E157" s="5"/>
    </row>
    <row r="158" spans="3:5" x14ac:dyDescent="0.25">
      <c r="C158" s="4"/>
      <c r="D158" s="4"/>
      <c r="E158" s="5"/>
    </row>
    <row r="159" spans="3:5" x14ac:dyDescent="0.25">
      <c r="C159" s="4"/>
      <c r="D159" s="4"/>
      <c r="E159" s="5"/>
    </row>
    <row r="160" spans="3:5" x14ac:dyDescent="0.25">
      <c r="C160" s="4"/>
      <c r="D160" s="4"/>
      <c r="E160" s="5"/>
    </row>
    <row r="161" spans="3:5" x14ac:dyDescent="0.25">
      <c r="C161" s="4"/>
      <c r="D161" s="4"/>
      <c r="E161" s="5"/>
    </row>
    <row r="162" spans="3:5" x14ac:dyDescent="0.25">
      <c r="C162" s="4"/>
      <c r="D162" s="4"/>
      <c r="E162" s="5"/>
    </row>
    <row r="163" spans="3:5" x14ac:dyDescent="0.25">
      <c r="C163" s="4"/>
      <c r="D163" s="4"/>
      <c r="E163" s="5"/>
    </row>
    <row r="164" spans="3:5" x14ac:dyDescent="0.25">
      <c r="C164" s="4"/>
      <c r="D164" s="4"/>
      <c r="E164" s="5"/>
    </row>
    <row r="165" spans="3:5" x14ac:dyDescent="0.25">
      <c r="C165" s="4"/>
      <c r="D165" s="4"/>
      <c r="E165" s="5"/>
    </row>
    <row r="166" spans="3:5" x14ac:dyDescent="0.25">
      <c r="C166" s="4"/>
      <c r="D166" s="4"/>
      <c r="E166" s="5"/>
    </row>
    <row r="167" spans="3:5" x14ac:dyDescent="0.25">
      <c r="C167" s="4"/>
      <c r="D167" s="4"/>
      <c r="E167" s="5"/>
    </row>
    <row r="168" spans="3:5" x14ac:dyDescent="0.25">
      <c r="C168" s="4"/>
      <c r="D168" s="4"/>
      <c r="E168" s="5"/>
    </row>
    <row r="169" spans="3:5" x14ac:dyDescent="0.25">
      <c r="C169" s="4"/>
      <c r="D169" s="4"/>
      <c r="E169" s="5"/>
    </row>
    <row r="170" spans="3:5" x14ac:dyDescent="0.25">
      <c r="C170" s="4"/>
      <c r="D170" s="4"/>
      <c r="E170" s="5"/>
    </row>
    <row r="171" spans="3:5" x14ac:dyDescent="0.25">
      <c r="C171" s="4"/>
      <c r="D171" s="4"/>
      <c r="E171" s="5"/>
    </row>
    <row r="172" spans="3:5" x14ac:dyDescent="0.25">
      <c r="C172" s="4"/>
      <c r="D172" s="4"/>
      <c r="E172" s="5"/>
    </row>
    <row r="173" spans="3:5" x14ac:dyDescent="0.25">
      <c r="C173" s="4"/>
      <c r="D173" s="4"/>
      <c r="E173" s="5"/>
    </row>
    <row r="174" spans="3:5" x14ac:dyDescent="0.25">
      <c r="C174" s="4"/>
      <c r="D174" s="4"/>
      <c r="E174" s="5"/>
    </row>
    <row r="175" spans="3:5" x14ac:dyDescent="0.25">
      <c r="C175" s="4"/>
      <c r="D175" s="4"/>
      <c r="E175" s="5"/>
    </row>
    <row r="176" spans="3:5" x14ac:dyDescent="0.25">
      <c r="C176" s="4"/>
      <c r="D176" s="4"/>
      <c r="E176" s="5"/>
    </row>
    <row r="177" spans="3:5" x14ac:dyDescent="0.25">
      <c r="C177" s="4"/>
      <c r="D177" s="4"/>
      <c r="E177" s="5"/>
    </row>
    <row r="178" spans="3:5" x14ac:dyDescent="0.25">
      <c r="C178" s="4"/>
      <c r="D178" s="4"/>
      <c r="E178" s="5"/>
    </row>
    <row r="179" spans="3:5" x14ac:dyDescent="0.25">
      <c r="C179" s="4"/>
      <c r="D179" s="4"/>
      <c r="E179" s="5"/>
    </row>
    <row r="180" spans="3:5" x14ac:dyDescent="0.25">
      <c r="C180" s="4"/>
      <c r="D180" s="4"/>
      <c r="E180" s="5"/>
    </row>
    <row r="181" spans="3:5" x14ac:dyDescent="0.25">
      <c r="C181" s="4"/>
      <c r="D181" s="4"/>
      <c r="E181" s="5"/>
    </row>
    <row r="182" spans="3:5" x14ac:dyDescent="0.25">
      <c r="C182" s="4"/>
      <c r="D182" s="4"/>
      <c r="E182" s="5"/>
    </row>
    <row r="183" spans="3:5" x14ac:dyDescent="0.25">
      <c r="C183" s="4"/>
      <c r="D183" s="4"/>
      <c r="E183" s="5"/>
    </row>
    <row r="184" spans="3:5" x14ac:dyDescent="0.25">
      <c r="C184" s="4"/>
      <c r="D184" s="4"/>
      <c r="E184" s="5"/>
    </row>
    <row r="185" spans="3:5" x14ac:dyDescent="0.25">
      <c r="C185" s="4"/>
      <c r="D185" s="4"/>
      <c r="E185" s="5"/>
    </row>
    <row r="186" spans="3:5" x14ac:dyDescent="0.25">
      <c r="C186" s="4"/>
      <c r="D186" s="4"/>
      <c r="E186" s="5"/>
    </row>
    <row r="187" spans="3:5" x14ac:dyDescent="0.25">
      <c r="C187" s="4"/>
      <c r="D187" s="4"/>
      <c r="E187" s="5"/>
    </row>
    <row r="188" spans="3:5" x14ac:dyDescent="0.25">
      <c r="C188" s="4"/>
      <c r="D188" s="4"/>
      <c r="E188" s="5"/>
    </row>
    <row r="189" spans="3:5" x14ac:dyDescent="0.25">
      <c r="C189" s="4"/>
      <c r="D189" s="4"/>
      <c r="E189" s="5"/>
    </row>
    <row r="190" spans="3:5" x14ac:dyDescent="0.25">
      <c r="C190" s="4"/>
      <c r="D190" s="4"/>
      <c r="E190" s="5"/>
    </row>
    <row r="191" spans="3:5" x14ac:dyDescent="0.25">
      <c r="C191" s="4"/>
      <c r="D191" s="4"/>
      <c r="E191" s="5"/>
    </row>
    <row r="192" spans="3:5" x14ac:dyDescent="0.25">
      <c r="C192" s="4"/>
      <c r="D192" s="4"/>
      <c r="E192" s="5"/>
    </row>
    <row r="193" spans="3:5" x14ac:dyDescent="0.25">
      <c r="C193" s="4"/>
      <c r="D193" s="4"/>
      <c r="E193" s="5"/>
    </row>
    <row r="194" spans="3:5" x14ac:dyDescent="0.25">
      <c r="C194" s="4"/>
      <c r="D194" s="4"/>
      <c r="E194" s="5"/>
    </row>
    <row r="195" spans="3:5" x14ac:dyDescent="0.25">
      <c r="C195" s="4"/>
      <c r="D195" s="4"/>
      <c r="E195" s="5"/>
    </row>
    <row r="196" spans="3:5" x14ac:dyDescent="0.25">
      <c r="C196" s="4"/>
      <c r="D196" s="4"/>
      <c r="E196" s="5"/>
    </row>
    <row r="197" spans="3:5" x14ac:dyDescent="0.25">
      <c r="C197" s="4"/>
      <c r="D197" s="4"/>
      <c r="E197" s="5"/>
    </row>
    <row r="198" spans="3:5" x14ac:dyDescent="0.25">
      <c r="C198" s="4"/>
      <c r="D198" s="4"/>
      <c r="E198" s="5"/>
    </row>
    <row r="199" spans="3:5" x14ac:dyDescent="0.25">
      <c r="C199" s="4"/>
      <c r="D199" s="4"/>
      <c r="E199" s="5"/>
    </row>
    <row r="200" spans="3:5" x14ac:dyDescent="0.25">
      <c r="C200" s="4"/>
      <c r="D200" s="4"/>
      <c r="E200" s="5"/>
    </row>
    <row r="201" spans="3:5" x14ac:dyDescent="0.25">
      <c r="C201" s="4"/>
      <c r="D201" s="4"/>
      <c r="E201" s="5"/>
    </row>
    <row r="202" spans="3:5" x14ac:dyDescent="0.25">
      <c r="C202" s="4"/>
      <c r="D202" s="4"/>
      <c r="E202" s="5"/>
    </row>
    <row r="203" spans="3:5" x14ac:dyDescent="0.25">
      <c r="C203" s="4"/>
      <c r="D203" s="4"/>
      <c r="E203" s="5"/>
    </row>
    <row r="204" spans="3:5" x14ac:dyDescent="0.25">
      <c r="C204" s="4"/>
      <c r="D204" s="4"/>
      <c r="E204" s="5"/>
    </row>
    <row r="205" spans="3:5" x14ac:dyDescent="0.25">
      <c r="C205" s="4"/>
      <c r="D205" s="4"/>
      <c r="E205" s="5"/>
    </row>
    <row r="206" spans="3:5" x14ac:dyDescent="0.25">
      <c r="C206" s="4"/>
      <c r="D206" s="4"/>
      <c r="E206" s="5"/>
    </row>
    <row r="207" spans="3:5" x14ac:dyDescent="0.25">
      <c r="C207" s="4"/>
      <c r="D207" s="4"/>
      <c r="E207" s="5"/>
    </row>
    <row r="208" spans="3:5" x14ac:dyDescent="0.25">
      <c r="C208" s="4"/>
      <c r="D208" s="4"/>
      <c r="E208" s="5"/>
    </row>
    <row r="209" spans="3:5" x14ac:dyDescent="0.25">
      <c r="C209" s="4"/>
      <c r="D209" s="4"/>
      <c r="E209" s="5"/>
    </row>
    <row r="210" spans="3:5" x14ac:dyDescent="0.25">
      <c r="C210" s="4"/>
      <c r="D210" s="4"/>
      <c r="E210" s="5"/>
    </row>
    <row r="211" spans="3:5" x14ac:dyDescent="0.25">
      <c r="C211" s="4"/>
      <c r="D211" s="4"/>
      <c r="E211" s="5"/>
    </row>
    <row r="212" spans="3:5" x14ac:dyDescent="0.25">
      <c r="C212" s="4"/>
      <c r="D212" s="4"/>
      <c r="E212" s="5"/>
    </row>
    <row r="213" spans="3:5" x14ac:dyDescent="0.25">
      <c r="C213" s="4"/>
      <c r="D213" s="4"/>
      <c r="E213" s="5"/>
    </row>
    <row r="214" spans="3:5" x14ac:dyDescent="0.25">
      <c r="C214" s="4"/>
      <c r="D214" s="4"/>
      <c r="E214" s="5"/>
    </row>
    <row r="215" spans="3:5" x14ac:dyDescent="0.25">
      <c r="C215" s="4"/>
      <c r="D215" s="4"/>
      <c r="E215" s="5"/>
    </row>
    <row r="216" spans="3:5" x14ac:dyDescent="0.25">
      <c r="C216" s="4"/>
      <c r="D216" s="4"/>
      <c r="E216" s="5"/>
    </row>
    <row r="217" spans="3:5" x14ac:dyDescent="0.25">
      <c r="C217" s="4"/>
      <c r="D217" s="4"/>
      <c r="E217" s="5"/>
    </row>
    <row r="218" spans="3:5" x14ac:dyDescent="0.25">
      <c r="C218" s="4"/>
      <c r="D218" s="4"/>
      <c r="E218" s="5"/>
    </row>
    <row r="219" spans="3:5" x14ac:dyDescent="0.25">
      <c r="C219" s="4"/>
      <c r="D219" s="4"/>
      <c r="E219" s="5"/>
    </row>
    <row r="220" spans="3:5" x14ac:dyDescent="0.25">
      <c r="C220" s="4"/>
      <c r="D220" s="4"/>
      <c r="E220" s="5"/>
    </row>
    <row r="221" spans="3:5" x14ac:dyDescent="0.25">
      <c r="C221" s="4"/>
      <c r="D221" s="4"/>
      <c r="E221" s="5"/>
    </row>
    <row r="222" spans="3:5" x14ac:dyDescent="0.25">
      <c r="C222" s="4"/>
      <c r="D222" s="4"/>
      <c r="E222" s="5"/>
    </row>
    <row r="223" spans="3:5" x14ac:dyDescent="0.25">
      <c r="C223" s="4"/>
      <c r="D223" s="4"/>
      <c r="E223" s="5"/>
    </row>
    <row r="224" spans="3:5" x14ac:dyDescent="0.25">
      <c r="C224" s="4"/>
      <c r="D224" s="4"/>
      <c r="E224" s="5"/>
    </row>
    <row r="225" spans="3:5" x14ac:dyDescent="0.25">
      <c r="C225" s="4"/>
      <c r="D225" s="4"/>
      <c r="E225" s="5"/>
    </row>
    <row r="226" spans="3:5" x14ac:dyDescent="0.25">
      <c r="C226" s="4"/>
      <c r="D226" s="4"/>
      <c r="E226" s="5"/>
    </row>
    <row r="227" spans="3:5" x14ac:dyDescent="0.25">
      <c r="C227" s="4"/>
      <c r="D227" s="4"/>
      <c r="E227" s="5"/>
    </row>
    <row r="228" spans="3:5" x14ac:dyDescent="0.25">
      <c r="C228" s="4"/>
      <c r="D228" s="4"/>
      <c r="E228" s="5"/>
    </row>
    <row r="229" spans="3:5" x14ac:dyDescent="0.25">
      <c r="C229" s="4"/>
      <c r="D229" s="4"/>
      <c r="E229" s="5"/>
    </row>
    <row r="230" spans="3:5" x14ac:dyDescent="0.25">
      <c r="C230" s="4"/>
      <c r="D230" s="4"/>
      <c r="E230" s="5"/>
    </row>
    <row r="231" spans="3:5" x14ac:dyDescent="0.25">
      <c r="C231" s="4"/>
      <c r="D231" s="4"/>
      <c r="E231" s="5"/>
    </row>
    <row r="232" spans="3:5" x14ac:dyDescent="0.25">
      <c r="C232" s="4"/>
      <c r="D232" s="4"/>
      <c r="E232" s="5"/>
    </row>
    <row r="233" spans="3:5" x14ac:dyDescent="0.25">
      <c r="C233" s="4"/>
      <c r="D233" s="4"/>
      <c r="E233" s="5"/>
    </row>
    <row r="234" spans="3:5" x14ac:dyDescent="0.25">
      <c r="C234" s="4"/>
      <c r="D234" s="4"/>
      <c r="E234" s="5"/>
    </row>
    <row r="235" spans="3:5" x14ac:dyDescent="0.25">
      <c r="C235" s="4"/>
      <c r="D235" s="4"/>
      <c r="E235" s="5"/>
    </row>
    <row r="236" spans="3:5" x14ac:dyDescent="0.25">
      <c r="C236" s="4"/>
      <c r="D236" s="4"/>
      <c r="E236" s="5"/>
    </row>
    <row r="237" spans="3:5" x14ac:dyDescent="0.25">
      <c r="C237" s="4"/>
      <c r="D237" s="4"/>
      <c r="E237" s="5"/>
    </row>
    <row r="238" spans="3:5" x14ac:dyDescent="0.25">
      <c r="C238" s="4"/>
      <c r="D238" s="4"/>
      <c r="E238" s="5"/>
    </row>
    <row r="239" spans="3:5" x14ac:dyDescent="0.25">
      <c r="C239" s="4"/>
      <c r="D239" s="4"/>
      <c r="E239" s="5"/>
    </row>
    <row r="240" spans="3:5" x14ac:dyDescent="0.25">
      <c r="C240" s="4"/>
      <c r="D240" s="4"/>
      <c r="E240" s="5"/>
    </row>
    <row r="241" spans="3:5" x14ac:dyDescent="0.25">
      <c r="C241" s="4"/>
      <c r="D241" s="4"/>
      <c r="E241" s="5"/>
    </row>
    <row r="242" spans="3:5" x14ac:dyDescent="0.25">
      <c r="C242" s="4"/>
      <c r="D242" s="4"/>
      <c r="E242" s="5"/>
    </row>
    <row r="243" spans="3:5" x14ac:dyDescent="0.25">
      <c r="C243" s="4"/>
      <c r="D243" s="4"/>
      <c r="E243" s="5"/>
    </row>
    <row r="244" spans="3:5" x14ac:dyDescent="0.25">
      <c r="C244" s="4"/>
      <c r="D244" s="4"/>
      <c r="E244" s="5"/>
    </row>
    <row r="245" spans="3:5" x14ac:dyDescent="0.25">
      <c r="C245" s="4"/>
      <c r="D245" s="4"/>
      <c r="E245" s="5"/>
    </row>
    <row r="246" spans="3:5" x14ac:dyDescent="0.25">
      <c r="C246" s="4"/>
      <c r="D246" s="4"/>
      <c r="E246" s="5"/>
    </row>
    <row r="247" spans="3:5" x14ac:dyDescent="0.25">
      <c r="C247" s="4"/>
      <c r="D247" s="4"/>
    </row>
    <row r="248" spans="3:5" x14ac:dyDescent="0.25">
      <c r="C248" s="4"/>
      <c r="D248" s="4"/>
    </row>
    <row r="249" spans="3:5" x14ac:dyDescent="0.25">
      <c r="C249" s="4"/>
      <c r="D249" s="4"/>
    </row>
    <row r="250" spans="3:5" x14ac:dyDescent="0.25">
      <c r="C250" s="4"/>
      <c r="D250" s="4"/>
    </row>
    <row r="251" spans="3:5" x14ac:dyDescent="0.25">
      <c r="C251" s="4"/>
      <c r="D251" s="4"/>
    </row>
    <row r="252" spans="3:5" x14ac:dyDescent="0.25">
      <c r="C252" s="4"/>
      <c r="D252" s="4"/>
    </row>
  </sheetData>
  <mergeCells count="10">
    <mergeCell ref="A69:B69"/>
    <mergeCell ref="A62:E62"/>
    <mergeCell ref="A1:E1"/>
    <mergeCell ref="A2:E2"/>
    <mergeCell ref="A43:E43"/>
    <mergeCell ref="A61:B61"/>
    <mergeCell ref="A53:B53"/>
    <mergeCell ref="A54:E54"/>
    <mergeCell ref="A5:E5"/>
    <mergeCell ref="A38:E38"/>
  </mergeCells>
  <hyperlinks>
    <hyperlink ref="E67" r:id="rId1" location="w12" display="http://zakon.rada.gov.ua/laws/show/1147-96-%D0%BF?find=1&amp;text=%E1%F3%F0%E5%EB%EE%EC%B3%E2 - w12"/>
  </hyperlinks>
  <pageMargins left="0.11811023622047245" right="0.11811023622047245" top="0.35433070866141736" bottom="0.35433070866141736" header="0.11811023622047245" footer="0.11811023622047245"/>
  <pageSetup paperSize="9" orientation="landscape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ПЗ</vt:lpstr>
      <vt:lpstr>ПЗ!Заголовки_для_печати</vt:lpstr>
      <vt:lpstr>ПЗ!Область_печати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13</cp:lastModifiedBy>
  <cp:lastPrinted>2018-11-28T12:13:29Z</cp:lastPrinted>
  <dcterms:created xsi:type="dcterms:W3CDTF">2009-04-02T12:41:09Z</dcterms:created>
  <dcterms:modified xsi:type="dcterms:W3CDTF">2018-12-20T12:31:49Z</dcterms:modified>
</cp:coreProperties>
</file>