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codeName="ЭтаКнига" defaultThemeVersion="124226"/>
  <bookViews>
    <workbookView xWindow="9600" yWindow="375" windowWidth="10830" windowHeight="8955" tabRatio="879"/>
  </bookViews>
  <sheets>
    <sheet name="розподіл вільн залиш та перев" sheetId="11" r:id="rId1"/>
  </sheets>
  <definedNames>
    <definedName name="Z_A9DA248C_BCA5_4DB0_9936_3DAAB45BFC2C_.wvu.Cols" localSheetId="0" hidden="1">'розподіл вільн залиш та перев'!#REF!,'розподіл вільн залиш та перев'!$C:$K</definedName>
    <definedName name="Z_A9DA248C_BCA5_4DB0_9936_3DAAB45BFC2C_.wvu.PrintTitles" localSheetId="0" hidden="1">'розподіл вільн залиш та перев'!$3:$3</definedName>
    <definedName name="_xlnm.Print_Area" localSheetId="0">'розподіл вільн залиш та перев'!$A$1:$M$28</definedName>
  </definedNames>
  <calcPr calcId="145621"/>
  <customWorkbookViews>
    <customWorkbookView name="USER - Личное представление" guid="{9A50BB39-1EDA-451A-B106-D0DEB7F7ADBA}" mergeInterval="0" personalView="1" maximized="1" windowWidth="1020" windowHeight="629" tabRatio="879" activeSheetId="10"/>
    <customWorkbookView name="IRINA - Личное представление" guid="{A9DA248C-BCA5-4DB0-9936-3DAAB45BFC2C}" mergeInterval="0" personalView="1" maximized="1" windowWidth="1276" windowHeight="874" tabRatio="879" activeSheetId="14"/>
  </customWorkbookViews>
</workbook>
</file>

<file path=xl/calcChain.xml><?xml version="1.0" encoding="utf-8"?>
<calcChain xmlns="http://schemas.openxmlformats.org/spreadsheetml/2006/main">
  <c r="B26" i="11" l="1"/>
  <c r="B11" i="11" l="1"/>
  <c r="B21" i="11" l="1"/>
  <c r="B14" i="11" l="1"/>
  <c r="B23" i="11" l="1"/>
  <c r="B18" i="11" l="1"/>
</calcChain>
</file>

<file path=xl/sharedStrings.xml><?xml version="1.0" encoding="utf-8"?>
<sst xmlns="http://schemas.openxmlformats.org/spreadsheetml/2006/main" count="31" uniqueCount="25">
  <si>
    <t>сума</t>
  </si>
  <si>
    <t>Найменування програми</t>
  </si>
  <si>
    <t>Перелік заходів</t>
  </si>
  <si>
    <t>разом</t>
  </si>
  <si>
    <t>Заступник міського голови з фінансових питань                                                                       Л.Ф.Чудак</t>
  </si>
  <si>
    <t>Пропонується внести зміни до таких програм:</t>
  </si>
  <si>
    <t xml:space="preserve">Програма економічного і соціального розвитку Зеленодольської об’єднаної територіальної громади на 2018 рік </t>
  </si>
  <si>
    <t>Програма щодо видатків на проведення робіт, пов’язаних з ремонтом та утриманням доріг  Зеленодольської об'єднаної територіальної громади на 2018 рік</t>
  </si>
  <si>
    <t xml:space="preserve">
Екологічна програма використання коштів фонду охорони навколишнього природного середовища Зеленодольської міської ради на 2018 рік 
</t>
  </si>
  <si>
    <t xml:space="preserve">Програма розвитку житлово-комунального господарства та благоустрою Зеленодольської  об’єднаної територіальної громади  на 2018 рік </t>
  </si>
  <si>
    <t xml:space="preserve">Програма проведення заходів із землеустрою на 2018 рік </t>
  </si>
  <si>
    <t xml:space="preserve">Розроблення проекту  землеустрою щодо встановлення (зміни) меж населеного пункту м.Зеленодольськ </t>
  </si>
  <si>
    <t>Ліквідація наслідків буреломів, сніголомів, вітровалів.</t>
  </si>
  <si>
    <t>реконструкція біологічних очисних споруд</t>
  </si>
  <si>
    <t>Внести зміни до назви та збільшити видатки на захід "придбання бібліотечних фондів (книг та періодичних видань) для бібліотеки для дітей  м.Зеленодольськ"</t>
  </si>
  <si>
    <t xml:space="preserve">Збільшити видатки на захід "придбання бібліотечних фондів ( періодичних видань) для бібліотеки с.Велика Костромка" </t>
  </si>
  <si>
    <t xml:space="preserve">Збіільшити видатки на захід "придбання бібліотечних фондів ( періодичних видань) для Зеленодольської міської бібліотеки" </t>
  </si>
  <si>
    <t>придбання аналогового мікшерного пульту для БК "Жовтень"</t>
  </si>
  <si>
    <t>Придбання ноутбуку для Мар'янської ЗОШ № 2 І-ІІІ ступенів</t>
  </si>
  <si>
    <t>Придбання багатофункціонального пристрою для Мар'янської ЗОШ № 2 І-ІІІ ступенів</t>
  </si>
  <si>
    <t>Програма безоплатної правової допомоги населенню Зеленодольської міської об'єднаної територіальної громади на 2018 рік</t>
  </si>
  <si>
    <t>Програма матеріальної допомоги  населенню Зеленодольської об'єднаної територіальної громади на 2018 рік</t>
  </si>
  <si>
    <t>Субвенція з місцевого бюджету державному бюджету на виконання програм соціально-економічного розвитку регіонів (на виконання Програми безоплатної правової допомоги населенню Зеленодольської міської об'єднаної територіальної громади на 2018 рік)</t>
  </si>
  <si>
    <t>матеріальна допомога населенню</t>
  </si>
  <si>
    <t>Пояснювальна записка до рішення Зеленодольської міської ради від  19 грудня 2018 року №   902   "Про затвердження та внесення змін до міських програм на 2018 рік"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</si>
</sst>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164" formatCode="#,##0.000"/>
    <numFmt numFmtId="165" formatCode="#,##0_ ;[Red]\-#,##0\ "/>
    <numFmt numFmtId="166" formatCode="#,##0.00_ ;[Red]\-#,##0.00\ "/>
  </numFmts>
  <fonts count="10" x14ac:knownFonts="1">
    <font>
      <sz val="10"/>
      <name val="Arial Cyr"/>
      <charset val="204"/>
    </font>
    <font>
      <sz val="12"/>
      <name val="Times New Roman"/>
      <family val="1"/>
      <charset val="204"/>
    </font>
    <font>
      <sz val="10"/>
      <color indexed="8"/>
      <name val="Arial"/>
      <family val="2"/>
      <charset val="204"/>
    </font>
    <font>
      <sz val="10"/>
      <name val="Helv"/>
      <charset val="204"/>
    </font>
    <font>
      <sz val="12"/>
      <color indexed="8"/>
      <name val="Times New Roman"/>
      <family val="1"/>
      <charset val="204"/>
    </font>
    <font>
      <b/>
      <sz val="12"/>
      <color indexed="8"/>
      <name val="Times New Roman"/>
      <family val="1"/>
      <charset val="204"/>
    </font>
    <font>
      <sz val="10"/>
      <name val="Arial Cyr"/>
      <family val="2"/>
      <charset val="204"/>
    </font>
    <font>
      <b/>
      <sz val="12"/>
      <name val="Times New Roman"/>
      <family val="1"/>
      <charset val="204"/>
    </font>
    <font>
      <b/>
      <sz val="12"/>
      <color rgb="FF000000"/>
      <name val="Times New Roman"/>
      <family val="1"/>
      <charset val="204"/>
    </font>
    <font>
      <u/>
      <sz val="10"/>
      <color theme="10"/>
      <name val="Arial Cyr"/>
      <charset val="204"/>
    </font>
  </fonts>
  <fills count="3">
    <fill>
      <patternFill patternType="none"/>
    </fill>
    <fill>
      <patternFill patternType="gray125"/>
    </fill>
    <fill>
      <patternFill patternType="solid">
        <fgColor indexed="26"/>
        <bgColor indexed="9"/>
      </patternFill>
    </fill>
  </fills>
  <borders count="6">
    <border>
      <left/>
      <right/>
      <top/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8">
    <xf numFmtId="0" fontId="0" fillId="0" borderId="0"/>
    <xf numFmtId="0" fontId="2" fillId="0" borderId="0"/>
    <xf numFmtId="0" fontId="6" fillId="2" borderId="1" applyNumberFormat="0" applyAlignment="0" applyProtection="0"/>
    <xf numFmtId="0" fontId="6" fillId="2" borderId="1" applyNumberFormat="0" applyAlignment="0" applyProtection="0"/>
    <xf numFmtId="0" fontId="6" fillId="2" borderId="1" applyNumberFormat="0" applyAlignment="0" applyProtection="0"/>
    <xf numFmtId="0" fontId="6" fillId="2" borderId="1" applyNumberFormat="0" applyAlignment="0" applyProtection="0"/>
    <xf numFmtId="0" fontId="3" fillId="0" borderId="0"/>
    <xf numFmtId="0" fontId="9" fillId="0" borderId="0" applyNumberFormat="0" applyFill="0" applyBorder="0" applyAlignment="0" applyProtection="0"/>
  </cellStyleXfs>
  <cellXfs count="34">
    <xf numFmtId="0" fontId="0" fillId="0" borderId="0" xfId="0"/>
    <xf numFmtId="0" fontId="5" fillId="0" borderId="2" xfId="1" applyFont="1" applyFill="1" applyBorder="1" applyAlignment="1">
      <alignment horizontal="center" vertical="center"/>
    </xf>
    <xf numFmtId="0" fontId="5" fillId="0" borderId="2" xfId="1" applyFont="1" applyFill="1" applyBorder="1" applyAlignment="1">
      <alignment horizontal="center" vertical="center" wrapText="1"/>
    </xf>
    <xf numFmtId="0" fontId="4" fillId="0" borderId="2" xfId="1" applyFont="1" applyFill="1" applyBorder="1" applyAlignment="1">
      <alignment horizontal="center" vertical="center" wrapText="1"/>
    </xf>
    <xf numFmtId="0" fontId="4" fillId="0" borderId="2" xfId="1" applyFont="1" applyFill="1" applyBorder="1" applyAlignment="1">
      <alignment horizontal="left" vertical="center" wrapText="1"/>
    </xf>
    <xf numFmtId="0" fontId="7" fillId="0" borderId="2" xfId="0" applyFont="1" applyFill="1" applyBorder="1" applyAlignment="1">
      <alignment wrapText="1"/>
    </xf>
    <xf numFmtId="0" fontId="1" fillId="0" borderId="2" xfId="0" applyFont="1" applyFill="1" applyBorder="1" applyAlignment="1">
      <alignment wrapText="1"/>
    </xf>
    <xf numFmtId="165" fontId="4" fillId="0" borderId="2" xfId="1" applyNumberFormat="1" applyFont="1" applyFill="1" applyBorder="1" applyAlignment="1">
      <alignment horizontal="center" vertical="center" wrapText="1"/>
    </xf>
    <xf numFmtId="165" fontId="5" fillId="0" borderId="2" xfId="1" applyNumberFormat="1" applyFont="1" applyFill="1" applyBorder="1" applyAlignment="1">
      <alignment horizontal="center" vertical="center" wrapText="1"/>
    </xf>
    <xf numFmtId="165" fontId="4" fillId="0" borderId="2" xfId="1" applyNumberFormat="1" applyFont="1" applyFill="1" applyBorder="1" applyAlignment="1">
      <alignment horizontal="center" vertical="center"/>
    </xf>
    <xf numFmtId="165" fontId="5" fillId="0" borderId="2" xfId="1" applyNumberFormat="1" applyFont="1" applyFill="1" applyBorder="1" applyAlignment="1">
      <alignment horizontal="center" vertical="center"/>
    </xf>
    <xf numFmtId="0" fontId="5" fillId="0" borderId="0" xfId="1" applyFont="1" applyFill="1" applyAlignment="1">
      <alignment horizontal="center" vertical="center"/>
    </xf>
    <xf numFmtId="0" fontId="4" fillId="0" borderId="0" xfId="1" applyFont="1" applyFill="1" applyAlignment="1">
      <alignment vertical="center"/>
    </xf>
    <xf numFmtId="0" fontId="5" fillId="0" borderId="0" xfId="1" applyFont="1" applyFill="1" applyAlignment="1">
      <alignment vertical="center"/>
    </xf>
    <xf numFmtId="164" fontId="4" fillId="0" borderId="0" xfId="1" applyNumberFormat="1" applyFont="1" applyFill="1" applyAlignment="1">
      <alignment vertical="center"/>
    </xf>
    <xf numFmtId="165" fontId="4" fillId="0" borderId="0" xfId="1" applyNumberFormat="1" applyFont="1" applyFill="1" applyAlignment="1">
      <alignment vertical="center"/>
    </xf>
    <xf numFmtId="0" fontId="1" fillId="0" borderId="2" xfId="0" applyFont="1" applyBorder="1" applyAlignment="1">
      <alignment wrapText="1"/>
    </xf>
    <xf numFmtId="0" fontId="7" fillId="0" borderId="2" xfId="0" applyFont="1" applyBorder="1" applyAlignment="1">
      <alignment horizontal="center" vertical="center" wrapText="1"/>
    </xf>
    <xf numFmtId="0" fontId="7" fillId="0" borderId="2" xfId="0" applyFont="1" applyBorder="1"/>
    <xf numFmtId="0" fontId="8" fillId="0" borderId="2" xfId="0" applyFont="1" applyBorder="1" applyAlignment="1">
      <alignment wrapText="1"/>
    </xf>
    <xf numFmtId="0" fontId="1" fillId="0" borderId="2" xfId="0" applyFont="1" applyBorder="1"/>
    <xf numFmtId="166" fontId="4" fillId="0" borderId="2" xfId="1" applyNumberFormat="1" applyFont="1" applyFill="1" applyBorder="1" applyAlignment="1">
      <alignment horizontal="center" vertical="center" wrapText="1"/>
    </xf>
    <xf numFmtId="166" fontId="5" fillId="0" borderId="2" xfId="1" applyNumberFormat="1" applyFont="1" applyFill="1" applyBorder="1" applyAlignment="1">
      <alignment horizontal="center" vertical="center" wrapText="1"/>
    </xf>
    <xf numFmtId="166" fontId="5" fillId="0" borderId="2" xfId="1" applyNumberFormat="1" applyFont="1" applyFill="1" applyBorder="1" applyAlignment="1">
      <alignment horizontal="center" vertical="center"/>
    </xf>
    <xf numFmtId="0" fontId="1" fillId="0" borderId="0" xfId="0" applyFont="1"/>
    <xf numFmtId="0" fontId="1" fillId="0" borderId="0" xfId="7" applyFont="1" applyAlignment="1">
      <alignment vertical="center"/>
    </xf>
    <xf numFmtId="0" fontId="1" fillId="0" borderId="2" xfId="0" applyFont="1" applyFill="1" applyBorder="1" applyAlignment="1">
      <alignment horizontal="left" wrapText="1"/>
    </xf>
    <xf numFmtId="1" fontId="5" fillId="0" borderId="2" xfId="1" applyNumberFormat="1" applyFont="1" applyFill="1" applyBorder="1" applyAlignment="1">
      <alignment horizontal="center" vertical="center"/>
    </xf>
    <xf numFmtId="1" fontId="1" fillId="0" borderId="2" xfId="0" applyNumberFormat="1" applyFont="1" applyFill="1" applyBorder="1" applyAlignment="1">
      <alignment horizontal="center" wrapText="1"/>
    </xf>
    <xf numFmtId="1" fontId="1" fillId="0" borderId="2" xfId="0" applyNumberFormat="1" applyFont="1" applyBorder="1" applyAlignment="1">
      <alignment horizontal="center"/>
    </xf>
    <xf numFmtId="0" fontId="5" fillId="0" borderId="0" xfId="1" applyFont="1" applyFill="1" applyBorder="1" applyAlignment="1">
      <alignment horizontal="left" vertical="center" wrapText="1"/>
    </xf>
    <xf numFmtId="0" fontId="5" fillId="0" borderId="3" xfId="1" applyFont="1" applyFill="1" applyBorder="1" applyAlignment="1">
      <alignment horizontal="center" vertical="center"/>
    </xf>
    <xf numFmtId="0" fontId="5" fillId="0" borderId="4" xfId="1" applyFont="1" applyFill="1" applyBorder="1" applyAlignment="1">
      <alignment horizontal="center" vertical="center"/>
    </xf>
    <xf numFmtId="0" fontId="5" fillId="0" borderId="5" xfId="1" applyFont="1" applyFill="1" applyBorder="1" applyAlignment="1">
      <alignment horizontal="center" vertical="center"/>
    </xf>
  </cellXfs>
  <cellStyles count="8">
    <cellStyle name="Гиперссылка" xfId="7" builtinId="8"/>
    <cellStyle name="Обычный" xfId="0" builtinId="0"/>
    <cellStyle name="Обычный_розпод зал та перев 2007" xfId="1"/>
    <cellStyle name="Примечание 2" xfId="2"/>
    <cellStyle name="Примечание 3" xfId="3"/>
    <cellStyle name="Примечание 4" xfId="4"/>
    <cellStyle name="Примечание 5" xfId="5"/>
    <cellStyle name="Стиль 1" xfId="6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://zakon.rada.gov.ua/laws/show/1147-96-%D0%BF?find=1&amp;text=%E1%F3%F0%E5%EB%EE%EC%B3%E2" TargetMode="External"/><Relationship Id="rId2" Type="http://schemas.openxmlformats.org/officeDocument/2006/relationships/printerSettings" Target="../printerSettings/printerSettings2.bin"/><Relationship Id="rId1" Type="http://schemas.openxmlformats.org/officeDocument/2006/relationships/printerSettings" Target="../printerSettings/printerSettings1.bin"/><Relationship Id="rId4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enableFormatConditionsCalculation="0">
    <tabColor indexed="11"/>
  </sheetPr>
  <dimension ref="A1:M131"/>
  <sheetViews>
    <sheetView tabSelected="1" view="pageBreakPreview" zoomScale="78" zoomScaleNormal="80" zoomScaleSheetLayoutView="78" workbookViewId="0">
      <selection activeCell="A2" sqref="A2"/>
    </sheetView>
  </sheetViews>
  <sheetFormatPr defaultColWidth="9.140625" defaultRowHeight="15.75" x14ac:dyDescent="0.2"/>
  <cols>
    <col min="1" max="1" width="48.7109375" style="12" customWidth="1"/>
    <col min="2" max="2" width="14.28515625" style="15" customWidth="1"/>
    <col min="3" max="12" width="12.28515625" style="12" hidden="1" customWidth="1"/>
    <col min="13" max="13" width="83.28515625" style="12" customWidth="1"/>
    <col min="14" max="16384" width="9.140625" style="12"/>
  </cols>
  <sheetData>
    <row r="1" spans="1:13" ht="52.15" customHeight="1" x14ac:dyDescent="0.2">
      <c r="A1" s="30" t="s">
        <v>24</v>
      </c>
      <c r="B1" s="30"/>
      <c r="C1" s="30"/>
      <c r="D1" s="30"/>
      <c r="E1" s="30"/>
      <c r="F1" s="30"/>
      <c r="G1" s="30"/>
      <c r="H1" s="30"/>
      <c r="I1" s="30"/>
      <c r="J1" s="30"/>
      <c r="K1" s="30"/>
      <c r="L1" s="30"/>
      <c r="M1" s="30"/>
    </row>
    <row r="2" spans="1:13" x14ac:dyDescent="0.2">
      <c r="A2" s="3" t="s">
        <v>1</v>
      </c>
      <c r="B2" s="7" t="s">
        <v>0</v>
      </c>
      <c r="C2" s="4">
        <v>1111</v>
      </c>
      <c r="D2" s="4">
        <v>1120</v>
      </c>
      <c r="E2" s="4">
        <v>1132</v>
      </c>
      <c r="F2" s="4">
        <v>1131</v>
      </c>
      <c r="G2" s="4">
        <v>1343</v>
      </c>
      <c r="H2" s="4">
        <v>2110</v>
      </c>
      <c r="I2" s="4">
        <v>2132</v>
      </c>
      <c r="J2" s="4">
        <v>2133</v>
      </c>
      <c r="K2" s="4">
        <v>1137</v>
      </c>
      <c r="L2" s="4">
        <v>1135</v>
      </c>
      <c r="M2" s="3" t="s">
        <v>2</v>
      </c>
    </row>
    <row r="3" spans="1:13" s="11" customFormat="1" x14ac:dyDescent="0.2">
      <c r="A3" s="2">
        <v>3</v>
      </c>
      <c r="B3" s="8">
        <v>4</v>
      </c>
      <c r="C3" s="1"/>
      <c r="D3" s="1"/>
      <c r="E3" s="1"/>
      <c r="F3" s="1"/>
      <c r="G3" s="1"/>
      <c r="H3" s="1"/>
      <c r="I3" s="1"/>
      <c r="J3" s="1"/>
      <c r="K3" s="1"/>
      <c r="L3" s="1"/>
      <c r="M3" s="1">
        <v>5</v>
      </c>
    </row>
    <row r="4" spans="1:13" s="11" customFormat="1" x14ac:dyDescent="0.2">
      <c r="A4" s="31" t="s">
        <v>5</v>
      </c>
      <c r="B4" s="32"/>
      <c r="C4" s="32"/>
      <c r="D4" s="32"/>
      <c r="E4" s="32"/>
      <c r="F4" s="32"/>
      <c r="G4" s="32"/>
      <c r="H4" s="32"/>
      <c r="I4" s="32"/>
      <c r="J4" s="32"/>
      <c r="K4" s="32"/>
      <c r="L4" s="32"/>
      <c r="M4" s="33"/>
    </row>
    <row r="5" spans="1:13" s="11" customFormat="1" ht="47.25" x14ac:dyDescent="0.25">
      <c r="A5" s="5" t="s">
        <v>6</v>
      </c>
      <c r="B5" s="28">
        <v>9100</v>
      </c>
      <c r="C5" s="1"/>
      <c r="D5" s="1"/>
      <c r="E5" s="1"/>
      <c r="F5" s="1"/>
      <c r="G5" s="1"/>
      <c r="H5" s="1"/>
      <c r="I5" s="1"/>
      <c r="J5" s="1"/>
      <c r="K5" s="1"/>
      <c r="L5" s="1"/>
      <c r="M5" s="26" t="s">
        <v>17</v>
      </c>
    </row>
    <row r="6" spans="1:13" s="11" customFormat="1" ht="31.5" x14ac:dyDescent="0.25">
      <c r="A6" s="5"/>
      <c r="B6" s="28">
        <v>191</v>
      </c>
      <c r="C6" s="1"/>
      <c r="D6" s="1"/>
      <c r="E6" s="1"/>
      <c r="F6" s="1"/>
      <c r="G6" s="1"/>
      <c r="H6" s="1"/>
      <c r="I6" s="1"/>
      <c r="J6" s="1"/>
      <c r="K6" s="1"/>
      <c r="L6" s="1"/>
      <c r="M6" s="26" t="s">
        <v>14</v>
      </c>
    </row>
    <row r="7" spans="1:13" s="11" customFormat="1" ht="31.5" x14ac:dyDescent="0.25">
      <c r="A7" s="5"/>
      <c r="B7" s="29">
        <v>53</v>
      </c>
      <c r="C7" s="1"/>
      <c r="D7" s="1"/>
      <c r="E7" s="1"/>
      <c r="F7" s="1"/>
      <c r="G7" s="1"/>
      <c r="H7" s="1"/>
      <c r="I7" s="1"/>
      <c r="J7" s="1"/>
      <c r="K7" s="1"/>
      <c r="L7" s="1"/>
      <c r="M7" s="26" t="s">
        <v>15</v>
      </c>
    </row>
    <row r="8" spans="1:13" s="11" customFormat="1" ht="31.5" x14ac:dyDescent="0.25">
      <c r="A8" s="5"/>
      <c r="B8" s="29">
        <v>300</v>
      </c>
      <c r="C8" s="1"/>
      <c r="D8" s="1"/>
      <c r="E8" s="1"/>
      <c r="F8" s="1"/>
      <c r="G8" s="1"/>
      <c r="H8" s="1"/>
      <c r="I8" s="1"/>
      <c r="J8" s="1"/>
      <c r="K8" s="1"/>
      <c r="L8" s="1"/>
      <c r="M8" s="26" t="s">
        <v>16</v>
      </c>
    </row>
    <row r="9" spans="1:13" s="11" customFormat="1" x14ac:dyDescent="0.25">
      <c r="A9" s="5"/>
      <c r="B9" s="29">
        <v>-7000</v>
      </c>
      <c r="C9" s="1"/>
      <c r="D9" s="1"/>
      <c r="E9" s="1"/>
      <c r="F9" s="1"/>
      <c r="G9" s="1"/>
      <c r="H9" s="1"/>
      <c r="I9" s="1"/>
      <c r="J9" s="1"/>
      <c r="K9" s="1"/>
      <c r="L9" s="1"/>
      <c r="M9" s="26" t="s">
        <v>18</v>
      </c>
    </row>
    <row r="10" spans="1:13" s="11" customFormat="1" ht="39.6" customHeight="1" x14ac:dyDescent="0.25">
      <c r="A10" s="5"/>
      <c r="B10" s="29">
        <v>7001</v>
      </c>
      <c r="C10" s="1"/>
      <c r="D10" s="1"/>
      <c r="E10" s="1"/>
      <c r="F10" s="1"/>
      <c r="G10" s="1"/>
      <c r="H10" s="1"/>
      <c r="I10" s="1"/>
      <c r="J10" s="1"/>
      <c r="K10" s="1"/>
      <c r="L10" s="1"/>
      <c r="M10" s="26" t="s">
        <v>19</v>
      </c>
    </row>
    <row r="11" spans="1:13" s="11" customFormat="1" x14ac:dyDescent="0.25">
      <c r="A11" s="5" t="s">
        <v>3</v>
      </c>
      <c r="B11" s="27">
        <f>SUM(B5:B10)</f>
        <v>9645</v>
      </c>
      <c r="C11" s="1"/>
      <c r="D11" s="1"/>
      <c r="E11" s="1"/>
      <c r="F11" s="1"/>
      <c r="G11" s="1"/>
      <c r="H11" s="1"/>
      <c r="I11" s="1"/>
      <c r="J11" s="1"/>
      <c r="K11" s="1"/>
      <c r="L11" s="1"/>
      <c r="M11" s="6"/>
    </row>
    <row r="12" spans="1:13" s="11" customFormat="1" ht="63" hidden="1" x14ac:dyDescent="0.25">
      <c r="A12" s="5" t="s">
        <v>9</v>
      </c>
      <c r="B12" s="10"/>
      <c r="C12" s="1"/>
      <c r="D12" s="1"/>
      <c r="E12" s="1"/>
      <c r="F12" s="1"/>
      <c r="G12" s="1"/>
      <c r="H12" s="1"/>
      <c r="I12" s="1"/>
      <c r="J12" s="1"/>
      <c r="K12" s="1"/>
      <c r="L12" s="1"/>
      <c r="M12" s="6"/>
    </row>
    <row r="13" spans="1:13" s="11" customFormat="1" hidden="1" x14ac:dyDescent="0.25">
      <c r="A13" s="5"/>
      <c r="B13" s="9"/>
      <c r="C13" s="1"/>
      <c r="D13" s="1"/>
      <c r="E13" s="1"/>
      <c r="F13" s="1"/>
      <c r="G13" s="1"/>
      <c r="H13" s="1"/>
      <c r="I13" s="1"/>
      <c r="J13" s="1"/>
      <c r="K13" s="1"/>
      <c r="L13" s="1"/>
      <c r="M13" s="24"/>
    </row>
    <row r="14" spans="1:13" s="11" customFormat="1" hidden="1" x14ac:dyDescent="0.25">
      <c r="A14" s="5" t="s">
        <v>3</v>
      </c>
      <c r="B14" s="10">
        <f>SUM(B12:B13)</f>
        <v>0</v>
      </c>
      <c r="C14" s="1"/>
      <c r="D14" s="1"/>
      <c r="E14" s="1"/>
      <c r="F14" s="1"/>
      <c r="G14" s="1"/>
      <c r="H14" s="1"/>
      <c r="I14" s="1"/>
      <c r="J14" s="1"/>
      <c r="K14" s="1"/>
      <c r="L14" s="1"/>
      <c r="M14" s="6"/>
    </row>
    <row r="15" spans="1:13" s="11" customFormat="1" hidden="1" x14ac:dyDescent="0.25">
      <c r="A15" s="5"/>
      <c r="B15" s="10"/>
      <c r="C15" s="1"/>
      <c r="D15" s="1"/>
      <c r="E15" s="1"/>
      <c r="F15" s="1"/>
      <c r="G15" s="1"/>
      <c r="H15" s="1"/>
      <c r="I15" s="1"/>
      <c r="J15" s="1"/>
      <c r="K15" s="1"/>
      <c r="L15" s="1"/>
      <c r="M15" s="6"/>
    </row>
    <row r="16" spans="1:13" s="11" customFormat="1" ht="63" hidden="1" x14ac:dyDescent="0.25">
      <c r="A16" s="17" t="s">
        <v>7</v>
      </c>
      <c r="B16" s="21"/>
      <c r="C16" s="1"/>
      <c r="D16" s="1"/>
      <c r="E16" s="1"/>
      <c r="F16" s="1"/>
      <c r="G16" s="1"/>
      <c r="H16" s="1"/>
      <c r="I16" s="1"/>
      <c r="J16" s="1"/>
      <c r="K16" s="1"/>
      <c r="L16" s="1"/>
      <c r="M16" s="20"/>
    </row>
    <row r="17" spans="1:13" s="11" customFormat="1" hidden="1" x14ac:dyDescent="0.25">
      <c r="A17" s="17"/>
      <c r="B17" s="21"/>
      <c r="C17" s="1"/>
      <c r="D17" s="1"/>
      <c r="E17" s="1"/>
      <c r="F17" s="1"/>
      <c r="G17" s="1"/>
      <c r="H17" s="1"/>
      <c r="I17" s="1"/>
      <c r="J17" s="1"/>
      <c r="K17" s="1"/>
      <c r="L17" s="1"/>
      <c r="M17" s="24"/>
    </row>
    <row r="18" spans="1:13" s="11" customFormat="1" hidden="1" x14ac:dyDescent="0.25">
      <c r="A18" s="17" t="s">
        <v>3</v>
      </c>
      <c r="B18" s="22">
        <f>SUM(B16:B17)</f>
        <v>0</v>
      </c>
      <c r="C18" s="1"/>
      <c r="D18" s="1"/>
      <c r="E18" s="1"/>
      <c r="F18" s="1"/>
      <c r="G18" s="1"/>
      <c r="H18" s="1"/>
      <c r="I18" s="1"/>
      <c r="J18" s="1"/>
      <c r="K18" s="1"/>
      <c r="L18" s="1"/>
      <c r="M18" s="20"/>
    </row>
    <row r="19" spans="1:13" s="11" customFormat="1" ht="42" customHeight="1" x14ac:dyDescent="0.2">
      <c r="A19" s="17" t="s">
        <v>8</v>
      </c>
      <c r="B19" s="7">
        <v>199000</v>
      </c>
      <c r="C19" s="1"/>
      <c r="D19" s="1"/>
      <c r="E19" s="1"/>
      <c r="F19" s="1"/>
      <c r="G19" s="1"/>
      <c r="H19" s="1"/>
      <c r="I19" s="1"/>
      <c r="J19" s="1"/>
      <c r="K19" s="1"/>
      <c r="L19" s="1"/>
      <c r="M19" s="25" t="s">
        <v>12</v>
      </c>
    </row>
    <row r="20" spans="1:13" s="11" customFormat="1" ht="19.899999999999999" customHeight="1" x14ac:dyDescent="0.25">
      <c r="A20" s="17"/>
      <c r="B20" s="7">
        <v>-199000</v>
      </c>
      <c r="C20" s="1"/>
      <c r="D20" s="1"/>
      <c r="E20" s="1"/>
      <c r="F20" s="1"/>
      <c r="G20" s="1"/>
      <c r="H20" s="1"/>
      <c r="I20" s="1"/>
      <c r="J20" s="1"/>
      <c r="K20" s="1"/>
      <c r="L20" s="1"/>
      <c r="M20" s="26" t="s">
        <v>13</v>
      </c>
    </row>
    <row r="21" spans="1:13" s="11" customFormat="1" ht="22.15" customHeight="1" x14ac:dyDescent="0.25">
      <c r="A21" s="19" t="s">
        <v>3</v>
      </c>
      <c r="B21" s="8">
        <f>B19+B20</f>
        <v>0</v>
      </c>
      <c r="C21" s="1"/>
      <c r="D21" s="1"/>
      <c r="E21" s="1"/>
      <c r="F21" s="1"/>
      <c r="G21" s="1"/>
      <c r="H21" s="1"/>
      <c r="I21" s="1"/>
      <c r="J21" s="1"/>
      <c r="K21" s="1"/>
      <c r="L21" s="1"/>
      <c r="M21" s="16"/>
    </row>
    <row r="22" spans="1:13" s="11" customFormat="1" ht="36" customHeight="1" x14ac:dyDescent="0.25">
      <c r="A22" s="17" t="s">
        <v>10</v>
      </c>
      <c r="B22" s="7">
        <v>31854</v>
      </c>
      <c r="C22" s="1"/>
      <c r="D22" s="1"/>
      <c r="E22" s="1"/>
      <c r="F22" s="1"/>
      <c r="G22" s="1"/>
      <c r="H22" s="1"/>
      <c r="I22" s="1"/>
      <c r="J22" s="1"/>
      <c r="K22" s="1"/>
      <c r="L22" s="1"/>
      <c r="M22" s="16" t="s">
        <v>11</v>
      </c>
    </row>
    <row r="23" spans="1:13" s="11" customFormat="1" ht="27" customHeight="1" x14ac:dyDescent="0.25">
      <c r="A23" s="17" t="s">
        <v>3</v>
      </c>
      <c r="B23" s="8">
        <f>SUM(B22:B22)</f>
        <v>31854</v>
      </c>
      <c r="C23" s="1"/>
      <c r="D23" s="1"/>
      <c r="E23" s="1"/>
      <c r="F23" s="1"/>
      <c r="G23" s="1"/>
      <c r="H23" s="1"/>
      <c r="I23" s="1"/>
      <c r="J23" s="1"/>
      <c r="K23" s="1"/>
      <c r="L23" s="1"/>
      <c r="M23" s="16" t="s">
        <v>22</v>
      </c>
    </row>
    <row r="24" spans="1:13" s="11" customFormat="1" ht="66.599999999999994" customHeight="1" x14ac:dyDescent="0.25">
      <c r="A24" s="17" t="s">
        <v>20</v>
      </c>
      <c r="B24" s="8">
        <v>-6000</v>
      </c>
      <c r="C24" s="1"/>
      <c r="D24" s="1"/>
      <c r="E24" s="1"/>
      <c r="F24" s="1"/>
      <c r="G24" s="1"/>
      <c r="H24" s="1"/>
      <c r="I24" s="1"/>
      <c r="J24" s="1"/>
      <c r="K24" s="1"/>
      <c r="L24" s="1"/>
      <c r="M24" s="16" t="s">
        <v>22</v>
      </c>
    </row>
    <row r="25" spans="1:13" s="11" customFormat="1" ht="51" customHeight="1" x14ac:dyDescent="0.25">
      <c r="A25" s="17" t="s">
        <v>21</v>
      </c>
      <c r="B25" s="8">
        <v>30000</v>
      </c>
      <c r="C25" s="1"/>
      <c r="D25" s="1"/>
      <c r="E25" s="1"/>
      <c r="F25" s="1"/>
      <c r="G25" s="1"/>
      <c r="H25" s="1"/>
      <c r="I25" s="1"/>
      <c r="J25" s="1"/>
      <c r="K25" s="1"/>
      <c r="L25" s="1"/>
      <c r="M25" s="16" t="s">
        <v>23</v>
      </c>
    </row>
    <row r="26" spans="1:13" s="13" customFormat="1" ht="22.9" customHeight="1" x14ac:dyDescent="0.25">
      <c r="A26" s="18" t="s">
        <v>3</v>
      </c>
      <c r="B26" s="23">
        <f>B11+B21+B23+B24+B25</f>
        <v>65499</v>
      </c>
      <c r="C26" s="1"/>
      <c r="D26" s="1"/>
      <c r="E26" s="1"/>
      <c r="F26" s="1"/>
      <c r="G26" s="1"/>
      <c r="H26" s="1"/>
      <c r="I26" s="1"/>
      <c r="J26" s="1"/>
      <c r="K26" s="1"/>
      <c r="L26" s="1"/>
      <c r="M26" s="1"/>
    </row>
    <row r="27" spans="1:13" x14ac:dyDescent="0.2">
      <c r="A27" s="14"/>
    </row>
    <row r="28" spans="1:13" x14ac:dyDescent="0.2">
      <c r="A28" s="14" t="s">
        <v>4</v>
      </c>
    </row>
    <row r="29" spans="1:13" x14ac:dyDescent="0.2">
      <c r="A29" s="14"/>
    </row>
    <row r="30" spans="1:13" x14ac:dyDescent="0.2">
      <c r="A30" s="14"/>
    </row>
    <row r="31" spans="1:13" x14ac:dyDescent="0.2">
      <c r="A31" s="14"/>
    </row>
    <row r="32" spans="1:13" x14ac:dyDescent="0.2">
      <c r="A32" s="14"/>
    </row>
    <row r="33" spans="1:1" x14ac:dyDescent="0.2">
      <c r="A33" s="14"/>
    </row>
    <row r="34" spans="1:1" x14ac:dyDescent="0.2">
      <c r="A34" s="14"/>
    </row>
    <row r="35" spans="1:1" x14ac:dyDescent="0.2">
      <c r="A35" s="14"/>
    </row>
    <row r="36" spans="1:1" x14ac:dyDescent="0.2">
      <c r="A36" s="14"/>
    </row>
    <row r="37" spans="1:1" x14ac:dyDescent="0.2">
      <c r="A37" s="14"/>
    </row>
    <row r="38" spans="1:1" x14ac:dyDescent="0.2">
      <c r="A38" s="14"/>
    </row>
    <row r="39" spans="1:1" x14ac:dyDescent="0.2">
      <c r="A39" s="14"/>
    </row>
    <row r="40" spans="1:1" x14ac:dyDescent="0.2">
      <c r="A40" s="14"/>
    </row>
    <row r="41" spans="1:1" x14ac:dyDescent="0.2">
      <c r="A41" s="14"/>
    </row>
    <row r="42" spans="1:1" x14ac:dyDescent="0.2">
      <c r="A42" s="14"/>
    </row>
    <row r="43" spans="1:1" x14ac:dyDescent="0.2">
      <c r="A43" s="14"/>
    </row>
    <row r="44" spans="1:1" x14ac:dyDescent="0.2">
      <c r="A44" s="14"/>
    </row>
    <row r="45" spans="1:1" x14ac:dyDescent="0.2">
      <c r="A45" s="14"/>
    </row>
    <row r="46" spans="1:1" x14ac:dyDescent="0.2">
      <c r="A46" s="14"/>
    </row>
    <row r="47" spans="1:1" x14ac:dyDescent="0.2">
      <c r="A47" s="14"/>
    </row>
    <row r="48" spans="1:1" x14ac:dyDescent="0.2">
      <c r="A48" s="14"/>
    </row>
    <row r="49" spans="1:1" x14ac:dyDescent="0.2">
      <c r="A49" s="14"/>
    </row>
    <row r="50" spans="1:1" x14ac:dyDescent="0.2">
      <c r="A50" s="14"/>
    </row>
    <row r="51" spans="1:1" x14ac:dyDescent="0.2">
      <c r="A51" s="14"/>
    </row>
    <row r="52" spans="1:1" x14ac:dyDescent="0.2">
      <c r="A52" s="14"/>
    </row>
    <row r="53" spans="1:1" x14ac:dyDescent="0.2">
      <c r="A53" s="14"/>
    </row>
    <row r="54" spans="1:1" x14ac:dyDescent="0.2">
      <c r="A54" s="14"/>
    </row>
    <row r="55" spans="1:1" x14ac:dyDescent="0.2">
      <c r="A55" s="14"/>
    </row>
    <row r="56" spans="1:1" x14ac:dyDescent="0.2">
      <c r="A56" s="14"/>
    </row>
    <row r="57" spans="1:1" x14ac:dyDescent="0.2">
      <c r="A57" s="14"/>
    </row>
    <row r="58" spans="1:1" x14ac:dyDescent="0.2">
      <c r="A58" s="14"/>
    </row>
    <row r="59" spans="1:1" x14ac:dyDescent="0.2">
      <c r="A59" s="14"/>
    </row>
    <row r="60" spans="1:1" x14ac:dyDescent="0.2">
      <c r="A60" s="14"/>
    </row>
    <row r="61" spans="1:1" x14ac:dyDescent="0.2">
      <c r="A61" s="14"/>
    </row>
    <row r="62" spans="1:1" x14ac:dyDescent="0.2">
      <c r="A62" s="14"/>
    </row>
    <row r="63" spans="1:1" x14ac:dyDescent="0.2">
      <c r="A63" s="14"/>
    </row>
    <row r="64" spans="1:1" x14ac:dyDescent="0.2">
      <c r="A64" s="14"/>
    </row>
    <row r="65" spans="1:1" x14ac:dyDescent="0.2">
      <c r="A65" s="14"/>
    </row>
    <row r="66" spans="1:1" x14ac:dyDescent="0.2">
      <c r="A66" s="14"/>
    </row>
    <row r="67" spans="1:1" x14ac:dyDescent="0.2">
      <c r="A67" s="14"/>
    </row>
    <row r="68" spans="1:1" x14ac:dyDescent="0.2">
      <c r="A68" s="14"/>
    </row>
    <row r="69" spans="1:1" x14ac:dyDescent="0.2">
      <c r="A69" s="14"/>
    </row>
    <row r="70" spans="1:1" x14ac:dyDescent="0.2">
      <c r="A70" s="14"/>
    </row>
    <row r="71" spans="1:1" x14ac:dyDescent="0.2">
      <c r="A71" s="14"/>
    </row>
    <row r="72" spans="1:1" x14ac:dyDescent="0.2">
      <c r="A72" s="14"/>
    </row>
    <row r="73" spans="1:1" x14ac:dyDescent="0.2">
      <c r="A73" s="14"/>
    </row>
    <row r="74" spans="1:1" x14ac:dyDescent="0.2">
      <c r="A74" s="14"/>
    </row>
    <row r="75" spans="1:1" x14ac:dyDescent="0.2">
      <c r="A75" s="14"/>
    </row>
    <row r="76" spans="1:1" x14ac:dyDescent="0.2">
      <c r="A76" s="14"/>
    </row>
    <row r="77" spans="1:1" x14ac:dyDescent="0.2">
      <c r="A77" s="14"/>
    </row>
    <row r="78" spans="1:1" x14ac:dyDescent="0.2">
      <c r="A78" s="14"/>
    </row>
    <row r="79" spans="1:1" x14ac:dyDescent="0.2">
      <c r="A79" s="14"/>
    </row>
    <row r="80" spans="1:1" x14ac:dyDescent="0.2">
      <c r="A80" s="14"/>
    </row>
    <row r="81" spans="1:1" x14ac:dyDescent="0.2">
      <c r="A81" s="14"/>
    </row>
    <row r="82" spans="1:1" x14ac:dyDescent="0.2">
      <c r="A82" s="14"/>
    </row>
    <row r="83" spans="1:1" x14ac:dyDescent="0.2">
      <c r="A83" s="14"/>
    </row>
    <row r="84" spans="1:1" x14ac:dyDescent="0.2">
      <c r="A84" s="14"/>
    </row>
    <row r="85" spans="1:1" x14ac:dyDescent="0.2">
      <c r="A85" s="14"/>
    </row>
    <row r="86" spans="1:1" x14ac:dyDescent="0.2">
      <c r="A86" s="14"/>
    </row>
    <row r="87" spans="1:1" x14ac:dyDescent="0.2">
      <c r="A87" s="14"/>
    </row>
    <row r="88" spans="1:1" x14ac:dyDescent="0.2">
      <c r="A88" s="14"/>
    </row>
    <row r="89" spans="1:1" x14ac:dyDescent="0.2">
      <c r="A89" s="14"/>
    </row>
    <row r="90" spans="1:1" x14ac:dyDescent="0.2">
      <c r="A90" s="14"/>
    </row>
    <row r="91" spans="1:1" x14ac:dyDescent="0.2">
      <c r="A91" s="14"/>
    </row>
    <row r="92" spans="1:1" x14ac:dyDescent="0.2">
      <c r="A92" s="14"/>
    </row>
    <row r="93" spans="1:1" x14ac:dyDescent="0.2">
      <c r="A93" s="14"/>
    </row>
    <row r="94" spans="1:1" x14ac:dyDescent="0.2">
      <c r="A94" s="14"/>
    </row>
    <row r="95" spans="1:1" x14ac:dyDescent="0.2">
      <c r="A95" s="14"/>
    </row>
    <row r="96" spans="1:1" x14ac:dyDescent="0.2">
      <c r="A96" s="14"/>
    </row>
    <row r="97" spans="1:1" x14ac:dyDescent="0.2">
      <c r="A97" s="14"/>
    </row>
    <row r="98" spans="1:1" x14ac:dyDescent="0.2">
      <c r="A98" s="14"/>
    </row>
    <row r="99" spans="1:1" x14ac:dyDescent="0.2">
      <c r="A99" s="14"/>
    </row>
    <row r="100" spans="1:1" x14ac:dyDescent="0.2">
      <c r="A100" s="14"/>
    </row>
    <row r="101" spans="1:1" x14ac:dyDescent="0.2">
      <c r="A101" s="14"/>
    </row>
    <row r="102" spans="1:1" x14ac:dyDescent="0.2">
      <c r="A102" s="14"/>
    </row>
    <row r="103" spans="1:1" x14ac:dyDescent="0.2">
      <c r="A103" s="14"/>
    </row>
    <row r="104" spans="1:1" x14ac:dyDescent="0.2">
      <c r="A104" s="14"/>
    </row>
    <row r="105" spans="1:1" x14ac:dyDescent="0.2">
      <c r="A105" s="14"/>
    </row>
    <row r="106" spans="1:1" x14ac:dyDescent="0.2">
      <c r="A106" s="14"/>
    </row>
    <row r="107" spans="1:1" x14ac:dyDescent="0.2">
      <c r="A107" s="14"/>
    </row>
    <row r="108" spans="1:1" x14ac:dyDescent="0.2">
      <c r="A108" s="14"/>
    </row>
    <row r="109" spans="1:1" x14ac:dyDescent="0.2">
      <c r="A109" s="14"/>
    </row>
    <row r="110" spans="1:1" x14ac:dyDescent="0.2">
      <c r="A110" s="14"/>
    </row>
    <row r="111" spans="1:1" x14ac:dyDescent="0.2">
      <c r="A111" s="14"/>
    </row>
    <row r="112" spans="1:1" x14ac:dyDescent="0.2">
      <c r="A112" s="14"/>
    </row>
    <row r="113" spans="1:1" x14ac:dyDescent="0.2">
      <c r="A113" s="14"/>
    </row>
    <row r="114" spans="1:1" x14ac:dyDescent="0.2">
      <c r="A114" s="14"/>
    </row>
    <row r="115" spans="1:1" x14ac:dyDescent="0.2">
      <c r="A115" s="14"/>
    </row>
    <row r="116" spans="1:1" x14ac:dyDescent="0.2">
      <c r="A116" s="14"/>
    </row>
    <row r="117" spans="1:1" x14ac:dyDescent="0.2">
      <c r="A117" s="14"/>
    </row>
    <row r="118" spans="1:1" x14ac:dyDescent="0.2">
      <c r="A118" s="14"/>
    </row>
    <row r="119" spans="1:1" x14ac:dyDescent="0.2">
      <c r="A119" s="14"/>
    </row>
    <row r="120" spans="1:1" x14ac:dyDescent="0.2">
      <c r="A120" s="14"/>
    </row>
    <row r="121" spans="1:1" x14ac:dyDescent="0.2">
      <c r="A121" s="14"/>
    </row>
    <row r="122" spans="1:1" x14ac:dyDescent="0.2">
      <c r="A122" s="14"/>
    </row>
    <row r="123" spans="1:1" x14ac:dyDescent="0.2">
      <c r="A123" s="14"/>
    </row>
    <row r="124" spans="1:1" x14ac:dyDescent="0.2">
      <c r="A124" s="14"/>
    </row>
    <row r="125" spans="1:1" x14ac:dyDescent="0.2">
      <c r="A125" s="14"/>
    </row>
    <row r="126" spans="1:1" x14ac:dyDescent="0.2">
      <c r="A126" s="14"/>
    </row>
    <row r="127" spans="1:1" x14ac:dyDescent="0.2">
      <c r="A127" s="14"/>
    </row>
    <row r="128" spans="1:1" x14ac:dyDescent="0.2">
      <c r="A128" s="14"/>
    </row>
    <row r="129" spans="1:1" x14ac:dyDescent="0.2">
      <c r="A129" s="14"/>
    </row>
    <row r="130" spans="1:1" x14ac:dyDescent="0.2">
      <c r="A130" s="14"/>
    </row>
    <row r="131" spans="1:1" x14ac:dyDescent="0.2">
      <c r="A131" s="14"/>
    </row>
  </sheetData>
  <customSheetViews>
    <customSheetView guid="{9A50BB39-1EDA-451A-B106-D0DEB7F7ADBA}" showPageBreaks="1" showRuler="0">
      <selection activeCell="K27" sqref="K27"/>
      <pageMargins left="0.78740157480314965" right="0.19685039370078741" top="0.39370078740157483" bottom="0.19685039370078741" header="0" footer="0"/>
      <pageSetup paperSize="9" scale="83" orientation="portrait" r:id="rId1"/>
      <headerFooter alignWithMargins="0">
        <oddFooter>Страница &amp;P</oddFooter>
      </headerFooter>
    </customSheetView>
    <customSheetView guid="{A9DA248C-BCA5-4DB0-9936-3DAAB45BFC2C}" showPageBreaks="1" hiddenColumns="1" showRuler="0">
      <selection activeCell="O30" sqref="O30"/>
      <pageMargins left="0.78740157480314965" right="0.19685039370078741" top="0.39370078740157483" bottom="0.19685039370078741" header="0" footer="0"/>
      <pageSetup paperSize="9" scale="83" orientation="portrait" r:id="rId2"/>
      <headerFooter alignWithMargins="0">
        <oddFooter>Страница &amp;P</oddFooter>
      </headerFooter>
    </customSheetView>
  </customSheetViews>
  <mergeCells count="2">
    <mergeCell ref="A1:M1"/>
    <mergeCell ref="A4:M4"/>
  </mergeCells>
  <phoneticPr fontId="2" type="noConversion"/>
  <hyperlinks>
    <hyperlink ref="M19" r:id="rId3" location="w12" display="http://zakon.rada.gov.ua/laws/show/1147-96-%D0%BF?find=1&amp;text=%E1%F3%F0%E5%EB%EE%EC%B3%E2 - w12"/>
  </hyperlinks>
  <pageMargins left="0.19685039370078741" right="0.19685039370078741" top="1.1811023622047245" bottom="0.19685039370078741" header="0" footer="0"/>
  <pageSetup paperSize="9" fitToHeight="20" orientation="landscape" horizontalDpi="4294967293" r:id="rId4"/>
  <headerFooter alignWithMargins="0">
    <oddFooter>Страница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розподіл вільн залиш та перев</vt:lpstr>
      <vt:lpstr>'розподіл вільн залиш та перев'!Область_печати</vt:lpstr>
    </vt:vector>
  </TitlesOfParts>
  <Company>Организация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FuckYouBill</dc:creator>
  <cp:lastModifiedBy>13</cp:lastModifiedBy>
  <cp:lastPrinted>2018-12-18T14:35:06Z</cp:lastPrinted>
  <dcterms:created xsi:type="dcterms:W3CDTF">2009-04-02T12:41:09Z</dcterms:created>
  <dcterms:modified xsi:type="dcterms:W3CDTF">2018-12-22T11:01:41Z</dcterms:modified>
</cp:coreProperties>
</file>