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definedNames>
    <definedName name="_xlnm.Print_Titles" localSheetId="0">Лист1!$8:$12</definedName>
    <definedName name="_xlnm.Print_Area" localSheetId="0">Лист1!$A$1:$P$74</definedName>
  </definedNames>
  <calcPr calcId="125725"/>
</workbook>
</file>

<file path=xl/calcChain.xml><?xml version="1.0" encoding="utf-8"?>
<calcChain xmlns="http://schemas.openxmlformats.org/spreadsheetml/2006/main">
  <c r="P69" i="1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<sst xmlns="http://schemas.openxmlformats.org/spreadsheetml/2006/main" count="244" uniqueCount="214">
  <si>
    <t>РОЗПОДІЛ</t>
  </si>
  <si>
    <t>(грн.)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</si>
  <si>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</si>
  <si>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</si>
  <si>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</si>
  <si>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</si>
  <si>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</si>
  <si>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</si>
  <si>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</si>
  <si>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</si>
  <si>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</si>
  <si>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</si>
  <si>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</si>
  <si>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0200000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</si>
  <si>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</si>
  <si>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</si>
  <si>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Виконавчий комітет Зеленодольської міської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</si>
  <si>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</si>
  <si>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</si>
  <si>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</si>
  <si>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</si>
  <si>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</si>
  <si>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</si>
  <si>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</si>
  <si>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</si>
  <si>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</si>
  <si>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</si>
  <si>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</si>
  <si>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</si>
  <si>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0211040</t>
  </si>
  <si>
    <t>0922</t>
  </si>
  <si>
    <t>1040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</si>
  <si>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</si>
  <si>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0211090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</si>
  <si>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</si>
  <si>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</si>
  <si>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</si>
  <si>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0211100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</si>
  <si>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</si>
  <si>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</si>
  <si>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0211150</t>
  </si>
  <si>
    <t>0990</t>
  </si>
  <si>
    <t>1150</t>
  </si>
  <si>
    <t>Методичне забезпечення діяльності навчальних закладів</t>
  </si>
  <si>
    <t>0211160</t>
  </si>
  <si>
    <t>1160</t>
  </si>
  <si>
    <t>Інші програми, заклади та заходи у сфері освіти</t>
  </si>
  <si>
    <t>0211161</t>
  </si>
  <si>
    <t>1161</t>
  </si>
  <si>
    <t>Забезпечення діяльності інших закладів у сфері освіти</t>
  </si>
  <si>
    <t>0211162</t>
  </si>
  <si>
    <t>1162</t>
  </si>
  <si>
    <t>Інші програми та заходи у сфері освіти</t>
  </si>
  <si>
    <t>0212110</t>
  </si>
  <si>
    <t>2110</t>
  </si>
  <si>
    <t>Первинна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</si>
  <si>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</si>
  <si>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</si>
  <si>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</si>
  <si>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</si>
  <si>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0212140</t>
  </si>
  <si>
    <t>2140</t>
  </si>
  <si>
    <t>Програми і централізовані заходи у галузі охорони здоров`я</t>
  </si>
  <si>
    <t>0212146</t>
  </si>
  <si>
    <t>0763</t>
  </si>
  <si>
    <t>2146</t>
  </si>
  <si>
    <t>Відшкодування вартості лікарських засобів для лікування окремих захворювань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</si>
  <si>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</si>
  <si>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</si>
  <si>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</si>
  <si>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0213190</t>
  </si>
  <si>
    <t>3190</t>
  </si>
  <si>
    <t>Соціальний захист ветеранів війни та праці</t>
  </si>
  <si>
    <t>0213192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</si>
  <si>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</si>
  <si>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</si>
  <si>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</si>
  <si>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0213230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</si>
  <si>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</si>
  <si>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</si>
  <si>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0213240</t>
  </si>
  <si>
    <t>3240</t>
  </si>
  <si>
    <t>Інші заклади та заходи</t>
  </si>
  <si>
    <t>0213242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</si>
  <si>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</si>
  <si>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</si>
  <si>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</si>
  <si>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</si>
  <si>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</si>
  <si>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</si>
  <si>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</si>
  <si>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</si>
  <si>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</si>
  <si>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</si>
  <si>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0214080</t>
  </si>
  <si>
    <t>4080</t>
  </si>
  <si>
    <t>Інші заклади та заходи в галузі культури і мистецтва</t>
  </si>
  <si>
    <t>0214081</t>
  </si>
  <si>
    <t>0829</t>
  </si>
  <si>
    <t>4081</t>
  </si>
  <si>
    <t>Забезпечення діяльності інших закладів в галузі культури і мистецтва</t>
  </si>
  <si>
    <t>0214082</t>
  </si>
  <si>
    <t>4082</t>
  </si>
  <si>
    <t>Інші заходи в галузі культури і мистецтва</t>
  </si>
  <si>
    <t>0215030</t>
  </si>
  <si>
    <t>5030</t>
  </si>
  <si>
    <t>Розвиток дитячо-юнацького та резервного спорту</t>
  </si>
  <si>
    <t>0215032</t>
  </si>
  <si>
    <t>0810</t>
  </si>
  <si>
    <t>5032</t>
  </si>
  <si>
    <t>Фінансова підтримка дитячо-юнацьких спортивних шкіл фізкультурно-спортивних товариств</t>
  </si>
  <si>
    <t>0216010</t>
  </si>
  <si>
    <t>6010</t>
  </si>
  <si>
    <t>Утримання та ефективна експлуатація об`єктів житлово-комунального господарства</t>
  </si>
  <si>
    <t>0216011</t>
  </si>
  <si>
    <t>0620</t>
  </si>
  <si>
    <t>6011</t>
  </si>
  <si>
    <t>Експлуатація та технічне обслуговування житлового фонду</t>
  </si>
  <si>
    <t>0216013</t>
  </si>
  <si>
    <t>6013</t>
  </si>
  <si>
    <t>Забезпечення діяльності водопровідно-каналізаційного господарства</t>
  </si>
  <si>
    <t>0216017</t>
  </si>
  <si>
    <t>6017</t>
  </si>
  <si>
    <t>Інша діяльність, пов`язана з експлуатацією об`єктів житлово-комунального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</si>
  <si>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</si>
  <si>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</si>
  <si>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</si>
  <si>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</si>
  <si>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</si>
  <si>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</si>
  <si>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</si>
  <si>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</si>
  <si>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</si>
  <si>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</si>
  <si>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</si>
  <si>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</si>
  <si>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</si>
  <si>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</si>
  <si>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</si>
  <si>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</si>
  <si>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 об`єктів житлово-комунального господарства</t>
  </si>
  <si>
    <t>0217320</t>
  </si>
  <si>
    <t>7320</t>
  </si>
  <si>
    <t>Будівництво об`єктів соціально-культурного призначення</t>
  </si>
  <si>
    <t>0217321</t>
  </si>
  <si>
    <t>7321</t>
  </si>
  <si>
    <t>Будівництво освітніх установ та закладів</t>
  </si>
  <si>
    <t>0217325</t>
  </si>
  <si>
    <t>7325</t>
  </si>
  <si>
    <t>Будівництво споруд, установ та закладів фізичної культури і спорту</t>
  </si>
  <si>
    <t>0217330</t>
  </si>
  <si>
    <t>7330</t>
  </si>
  <si>
    <t>Будівництво інших об`єктів соціальної та виробничої інфраструктури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</si>
  <si>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</si>
  <si>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</si>
  <si>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</si>
  <si>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0217360</t>
  </si>
  <si>
    <t>7360</t>
  </si>
  <si>
    <t>Виконання інвестиційних проектів</t>
  </si>
  <si>
    <t>0217362</t>
  </si>
  <si>
    <t>0490</t>
  </si>
  <si>
    <t>7362</t>
  </si>
  <si>
    <t>Виконання інвестиційних проектів в рамках формування інфраструктури об`єднаних територіальних громад</t>
  </si>
  <si>
    <t>0217460</t>
  </si>
  <si>
    <t>7460</t>
  </si>
  <si>
    <t>Утримання та розвиток автомобільних доріг та дорожньої інфраструктури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</si>
  <si>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</si>
  <si>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</si>
  <si>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</si>
  <si>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</si>
  <si>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</si>
  <si>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7680</t>
  </si>
  <si>
    <t>Членські внески до асоціацій органів місцевого самоврядування</t>
  </si>
  <si>
    <t>0218120</t>
  </si>
  <si>
    <t>0320</t>
  </si>
  <si>
    <t>8120</t>
  </si>
  <si>
    <t>Заходи з організації рятування на водах</t>
  </si>
  <si>
    <t>0218340</t>
  </si>
  <si>
    <t>0540</t>
  </si>
  <si>
    <t>8340</t>
  </si>
  <si>
    <t>Природоохоронні заходи за рахунок цільових фондів</t>
  </si>
  <si>
    <t>0219320</t>
  </si>
  <si>
    <t>0180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</si>
  <si>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</si>
  <si>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</si>
  <si>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>0219410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</si>
  <si>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</si>
  <si>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</si>
  <si>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0219710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</si>
  <si>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</si>
  <si>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</si>
  <si>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0219740</t>
  </si>
  <si>
    <t>9740</t>
  </si>
  <si>
    <t>Субвенція з місцевого бюджету на здійснення природоохоронних заходів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</si>
  <si>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</si>
  <si>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</si>
  <si>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</si>
  <si>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</si>
  <si>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</si>
  <si>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</si>
  <si>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</si>
  <si>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>Секретар ради</t>
  </si>
  <si>
    <t>О.М.Ярошенко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</si>
  <si>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</si>
  <si>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</si>
  <si>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</si>
  <si>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</si>
  <si>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видатків міського бюджету на 2018 рік</t>
  </si>
  <si>
    <t>Додаток 3</t>
  </si>
  <si>
    <t>до рішення міської ради</t>
  </si>
  <si>
    <t>Код програмної класифікації видатків та кредитування місцевих бюджетів</t>
  </si>
  <si>
    <t>Код ТПКВКМБ / ТКВКБМС</t>
  </si>
  <si>
    <t>Код ФКВКБ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</si>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</sst>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8"/>
  <sheetViews>
    <sheetView tabSelected="1" view="pageBreakPreview" zoomScale="60" zoomScaleNormal="100" workbookViewId="0">
      <selection activeCell="M4" sqref="M4"/>
    </sheetView>
  </sheetViews>
  <sheetFormatPr defaultRowHeight="12.75"/>
  <cols>
    <col min="1" max="3" width="12" customWidth="1"/>
    <col min="4" max="4" width="40.7109375" customWidth="1"/>
    <col min="5" max="5" width="14.28515625" customWidth="1"/>
    <col min="6" max="6" width="15.42578125" customWidth="1"/>
    <col min="7" max="9" width="13.140625" customWidth="1"/>
    <col min="10" max="10" width="15.7109375" customWidth="1"/>
    <col min="11" max="13" width="13.140625" customWidth="1"/>
    <col min="14" max="14" width="16.5703125" customWidth="1"/>
    <col min="15" max="15" width="13.140625" customWidth="1"/>
    <col min="16" max="16" width="15" customWidth="1"/>
  </cols>
  <sheetData>
    <row r="1" spans="1:16">
      <c r="M1" t="s">
        <v>208</v>
      </c>
    </row>
    <row r="2" spans="1:16">
      <c r="M2" t="s">
        <v>209</v>
      </c>
    </row>
    <row r="3" spans="1:16">
      <c r="M3" t="s">
        <v>213</v>
      </c>
    </row>
    <row r="5" spans="1:16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4" t="s">
        <v>207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>
      <c r="P7" s="1" t="s">
        <v>1</v>
      </c>
    </row>
    <row r="8" spans="1:16">
      <c r="A8" s="26" t="s">
        <v>210</v>
      </c>
      <c r="B8" s="26" t="s">
        <v>211</v>
      </c>
      <c r="C8" s="26" t="s">
        <v>212</v>
      </c>
      <c r="D8" s="22" t="s">
        <v>2</v>
      </c>
      <c r="E8" s="22" t="s">
        <v>3</v>
      </c>
      <c r="F8" s="22"/>
      <c r="G8" s="22"/>
      <c r="H8" s="22"/>
      <c r="I8" s="22"/>
      <c r="J8" s="22" t="s">
        <v>10</v>
      </c>
      <c r="K8" s="22"/>
      <c r="L8" s="22"/>
      <c r="M8" s="22"/>
      <c r="N8" s="22"/>
      <c r="O8" s="22"/>
      <c r="P8" s="23" t="s">
        <v>12</v>
      </c>
    </row>
    <row r="9" spans="1:16">
      <c r="A9" s="22"/>
      <c r="B9" s="22"/>
      <c r="C9" s="22"/>
      <c r="D9" s="22"/>
      <c r="E9" s="23" t="s">
        <v>4</v>
      </c>
      <c r="F9" s="22" t="s">
        <v>5</v>
      </c>
      <c r="G9" s="22" t="s">
        <v>6</v>
      </c>
      <c r="H9" s="22"/>
      <c r="I9" s="22" t="s">
        <v>9</v>
      </c>
      <c r="J9" s="23" t="s">
        <v>4</v>
      </c>
      <c r="K9" s="22" t="s">
        <v>5</v>
      </c>
      <c r="L9" s="22" t="s">
        <v>6</v>
      </c>
      <c r="M9" s="22"/>
      <c r="N9" s="22" t="s">
        <v>9</v>
      </c>
      <c r="O9" s="4" t="s">
        <v>6</v>
      </c>
      <c r="P9" s="22"/>
    </row>
    <row r="10" spans="1:16">
      <c r="A10" s="22"/>
      <c r="B10" s="22"/>
      <c r="C10" s="22"/>
      <c r="D10" s="22"/>
      <c r="E10" s="22"/>
      <c r="F10" s="22"/>
      <c r="G10" s="22" t="s">
        <v>7</v>
      </c>
      <c r="H10" s="22" t="s">
        <v>8</v>
      </c>
      <c r="I10" s="22"/>
      <c r="J10" s="22"/>
      <c r="K10" s="22"/>
      <c r="L10" s="22" t="s">
        <v>7</v>
      </c>
      <c r="M10" s="22" t="s">
        <v>8</v>
      </c>
      <c r="N10" s="22"/>
      <c r="O10" s="22" t="s">
        <v>11</v>
      </c>
      <c r="P10" s="22"/>
    </row>
    <row r="11" spans="1:16" ht="44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76.5">
      <c r="A13" s="6" t="s">
        <v>13</v>
      </c>
      <c r="B13" s="7"/>
      <c r="C13" s="8"/>
      <c r="D13" s="9" t="s">
        <v>14</v>
      </c>
      <c r="E13" s="18">
        <v>147051237</v>
      </c>
      <c r="F13" s="19">
        <v>147051237</v>
      </c>
      <c r="G13" s="19">
        <v>76772245</v>
      </c>
      <c r="H13" s="19">
        <v>10095355</v>
      </c>
      <c r="I13" s="19">
        <v>0</v>
      </c>
      <c r="J13" s="18">
        <v>148022939.00000003</v>
      </c>
      <c r="K13" s="19">
        <v>5633728</v>
      </c>
      <c r="L13" s="19">
        <v>123565</v>
      </c>
      <c r="M13" s="19">
        <v>0</v>
      </c>
      <c r="N13" s="19">
        <v>142389211.00000003</v>
      </c>
      <c r="O13" s="19">
        <v>6826011.0000000009</v>
      </c>
      <c r="P13" s="18">
        <f t="shared" ref="P13:P44" si="0">E13+J13</f>
        <v>295074176</v>
      </c>
    </row>
    <row r="14" spans="1:16" ht="25.5">
      <c r="A14" s="6" t="s">
        <v>15</v>
      </c>
      <c r="B14" s="7"/>
      <c r="C14" s="8"/>
      <c r="D14" s="9" t="s">
        <v>16</v>
      </c>
      <c r="E14" s="18">
        <v>147051237</v>
      </c>
      <c r="F14" s="19">
        <v>147051237</v>
      </c>
      <c r="G14" s="19">
        <v>76772245</v>
      </c>
      <c r="H14" s="19">
        <v>10095355</v>
      </c>
      <c r="I14" s="19">
        <v>0</v>
      </c>
      <c r="J14" s="18">
        <v>148022939.00000003</v>
      </c>
      <c r="K14" s="19">
        <v>5633728</v>
      </c>
      <c r="L14" s="19">
        <v>123565</v>
      </c>
      <c r="M14" s="19">
        <v>0</v>
      </c>
      <c r="N14" s="19">
        <v>142389211.00000003</v>
      </c>
      <c r="O14" s="19">
        <v>6826011.0000000009</v>
      </c>
      <c r="P14" s="18">
        <f t="shared" si="0"/>
        <v>295074176</v>
      </c>
    </row>
    <row r="15" spans="1:16" ht="63.75">
      <c r="A15" s="6" t="s">
        <v>17</v>
      </c>
      <c r="B15" s="6" t="s">
        <v>19</v>
      </c>
      <c r="C15" s="11" t="s">
        <v>18</v>
      </c>
      <c r="D15" s="9" t="s">
        <v>20</v>
      </c>
      <c r="E15" s="18">
        <v>19703748</v>
      </c>
      <c r="F15" s="19">
        <v>19703748</v>
      </c>
      <c r="G15" s="19">
        <v>14228323</v>
      </c>
      <c r="H15" s="19">
        <v>376163</v>
      </c>
      <c r="I15" s="19">
        <v>0</v>
      </c>
      <c r="J15" s="18">
        <v>515008</v>
      </c>
      <c r="K15" s="19">
        <v>4609</v>
      </c>
      <c r="L15" s="19">
        <v>0</v>
      </c>
      <c r="M15" s="19">
        <v>0</v>
      </c>
      <c r="N15" s="19">
        <v>510399</v>
      </c>
      <c r="O15" s="19">
        <v>510399</v>
      </c>
      <c r="P15" s="18">
        <f t="shared" si="0"/>
        <v>20218756</v>
      </c>
    </row>
    <row r="16" spans="1:16">
      <c r="A16" s="6" t="s">
        <v>21</v>
      </c>
      <c r="B16" s="6" t="s">
        <v>23</v>
      </c>
      <c r="C16" s="11" t="s">
        <v>22</v>
      </c>
      <c r="D16" s="9" t="s">
        <v>24</v>
      </c>
      <c r="E16" s="18">
        <v>16747815</v>
      </c>
      <c r="F16" s="19">
        <v>16747815</v>
      </c>
      <c r="G16" s="19">
        <v>9831204</v>
      </c>
      <c r="H16" s="19">
        <v>1988449</v>
      </c>
      <c r="I16" s="19">
        <v>0</v>
      </c>
      <c r="J16" s="18">
        <v>1445700</v>
      </c>
      <c r="K16" s="19">
        <v>1421700</v>
      </c>
      <c r="L16" s="19">
        <v>0</v>
      </c>
      <c r="M16" s="19">
        <v>0</v>
      </c>
      <c r="N16" s="19">
        <v>24000</v>
      </c>
      <c r="O16" s="19">
        <v>24000</v>
      </c>
      <c r="P16" s="18">
        <f t="shared" si="0"/>
        <v>18193515</v>
      </c>
    </row>
    <row r="17" spans="1:16" ht="63.75">
      <c r="A17" s="6" t="s">
        <v>25</v>
      </c>
      <c r="B17" s="6" t="s">
        <v>27</v>
      </c>
      <c r="C17" s="11" t="s">
        <v>26</v>
      </c>
      <c r="D17" s="9" t="s">
        <v>28</v>
      </c>
      <c r="E17" s="18">
        <v>54710374</v>
      </c>
      <c r="F17" s="19">
        <v>54710374</v>
      </c>
      <c r="G17" s="19">
        <v>37546712</v>
      </c>
      <c r="H17" s="19">
        <v>5156698</v>
      </c>
      <c r="I17" s="19">
        <v>0</v>
      </c>
      <c r="J17" s="18">
        <v>420612</v>
      </c>
      <c r="K17" s="19">
        <v>11260</v>
      </c>
      <c r="L17" s="19">
        <v>0</v>
      </c>
      <c r="M17" s="19">
        <v>0</v>
      </c>
      <c r="N17" s="19">
        <v>409352</v>
      </c>
      <c r="O17" s="19">
        <v>409352</v>
      </c>
      <c r="P17" s="18">
        <f t="shared" si="0"/>
        <v>55130986</v>
      </c>
    </row>
    <row r="18" spans="1:16" ht="51">
      <c r="A18" s="6" t="s">
        <v>29</v>
      </c>
      <c r="B18" s="6" t="s">
        <v>31</v>
      </c>
      <c r="C18" s="11" t="s">
        <v>30</v>
      </c>
      <c r="D18" s="9" t="s">
        <v>32</v>
      </c>
      <c r="E18" s="18">
        <v>6641063</v>
      </c>
      <c r="F18" s="19">
        <v>6641063</v>
      </c>
      <c r="G18" s="19">
        <v>4961830</v>
      </c>
      <c r="H18" s="19">
        <v>334600</v>
      </c>
      <c r="I18" s="19">
        <v>0</v>
      </c>
      <c r="J18" s="18">
        <v>26343</v>
      </c>
      <c r="K18" s="19">
        <v>2344</v>
      </c>
      <c r="L18" s="19">
        <v>0</v>
      </c>
      <c r="M18" s="19">
        <v>0</v>
      </c>
      <c r="N18" s="19">
        <v>23999</v>
      </c>
      <c r="O18" s="19">
        <v>23999</v>
      </c>
      <c r="P18" s="18">
        <f t="shared" si="0"/>
        <v>6667406</v>
      </c>
    </row>
    <row r="19" spans="1:16" ht="38.25">
      <c r="A19" s="6" t="s">
        <v>33</v>
      </c>
      <c r="B19" s="6" t="s">
        <v>35</v>
      </c>
      <c r="C19" s="11" t="s">
        <v>34</v>
      </c>
      <c r="D19" s="9" t="s">
        <v>36</v>
      </c>
      <c r="E19" s="18">
        <v>2367065</v>
      </c>
      <c r="F19" s="19">
        <v>2367065</v>
      </c>
      <c r="G19" s="19">
        <v>1660841</v>
      </c>
      <c r="H19" s="19">
        <v>143539</v>
      </c>
      <c r="I19" s="19">
        <v>0</v>
      </c>
      <c r="J19" s="18">
        <v>43450</v>
      </c>
      <c r="K19" s="19">
        <v>0</v>
      </c>
      <c r="L19" s="19">
        <v>0</v>
      </c>
      <c r="M19" s="19">
        <v>0</v>
      </c>
      <c r="N19" s="19">
        <v>43450</v>
      </c>
      <c r="O19" s="19">
        <v>43450</v>
      </c>
      <c r="P19" s="18">
        <f t="shared" si="0"/>
        <v>2410515</v>
      </c>
    </row>
    <row r="20" spans="1:16" ht="51">
      <c r="A20" s="6" t="s">
        <v>37</v>
      </c>
      <c r="B20" s="6" t="s">
        <v>38</v>
      </c>
      <c r="C20" s="11" t="s">
        <v>34</v>
      </c>
      <c r="D20" s="9" t="s">
        <v>39</v>
      </c>
      <c r="E20" s="18">
        <v>1749514</v>
      </c>
      <c r="F20" s="19">
        <v>1749514</v>
      </c>
      <c r="G20" s="19">
        <v>1350064</v>
      </c>
      <c r="H20" s="19">
        <v>74050</v>
      </c>
      <c r="I20" s="19">
        <v>0</v>
      </c>
      <c r="J20" s="18">
        <v>193131</v>
      </c>
      <c r="K20" s="19">
        <v>181131</v>
      </c>
      <c r="L20" s="19">
        <v>123565</v>
      </c>
      <c r="M20" s="19">
        <v>0</v>
      </c>
      <c r="N20" s="19">
        <v>12000</v>
      </c>
      <c r="O20" s="19">
        <v>12000</v>
      </c>
      <c r="P20" s="18">
        <f t="shared" si="0"/>
        <v>1942645</v>
      </c>
    </row>
    <row r="21" spans="1:16" ht="25.5">
      <c r="A21" s="6" t="s">
        <v>40</v>
      </c>
      <c r="B21" s="6" t="s">
        <v>42</v>
      </c>
      <c r="C21" s="11" t="s">
        <v>41</v>
      </c>
      <c r="D21" s="9" t="s">
        <v>43</v>
      </c>
      <c r="E21" s="18">
        <v>617956</v>
      </c>
      <c r="F21" s="19">
        <v>617956</v>
      </c>
      <c r="G21" s="19">
        <v>480635</v>
      </c>
      <c r="H21" s="19">
        <v>0</v>
      </c>
      <c r="I21" s="19">
        <v>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 t="shared" si="0"/>
        <v>617956</v>
      </c>
    </row>
    <row r="22" spans="1:16">
      <c r="A22" s="6" t="s">
        <v>44</v>
      </c>
      <c r="B22" s="6" t="s">
        <v>45</v>
      </c>
      <c r="C22" s="8"/>
      <c r="D22" s="9" t="s">
        <v>46</v>
      </c>
      <c r="E22" s="18">
        <v>3521677</v>
      </c>
      <c r="F22" s="19">
        <v>3521677</v>
      </c>
      <c r="G22" s="19">
        <v>2639432</v>
      </c>
      <c r="H22" s="19">
        <v>0</v>
      </c>
      <c r="I22" s="19">
        <v>0</v>
      </c>
      <c r="J22" s="18">
        <v>17000</v>
      </c>
      <c r="K22" s="19">
        <v>0</v>
      </c>
      <c r="L22" s="19">
        <v>0</v>
      </c>
      <c r="M22" s="19">
        <v>0</v>
      </c>
      <c r="N22" s="19">
        <v>17000</v>
      </c>
      <c r="O22" s="19">
        <v>17000</v>
      </c>
      <c r="P22" s="18">
        <f t="shared" si="0"/>
        <v>3538677</v>
      </c>
    </row>
    <row r="23" spans="1:16" ht="25.5">
      <c r="A23" s="12" t="s">
        <v>47</v>
      </c>
      <c r="B23" s="12" t="s">
        <v>48</v>
      </c>
      <c r="C23" s="13" t="s">
        <v>41</v>
      </c>
      <c r="D23" s="14" t="s">
        <v>49</v>
      </c>
      <c r="E23" s="20">
        <v>3363387</v>
      </c>
      <c r="F23" s="21">
        <v>3363387</v>
      </c>
      <c r="G23" s="21">
        <v>2639432</v>
      </c>
      <c r="H23" s="21">
        <v>0</v>
      </c>
      <c r="I23" s="21">
        <v>0</v>
      </c>
      <c r="J23" s="20">
        <v>17000</v>
      </c>
      <c r="K23" s="21">
        <v>0</v>
      </c>
      <c r="L23" s="21">
        <v>0</v>
      </c>
      <c r="M23" s="21">
        <v>0</v>
      </c>
      <c r="N23" s="21">
        <v>17000</v>
      </c>
      <c r="O23" s="21">
        <v>17000</v>
      </c>
      <c r="P23" s="20">
        <f t="shared" si="0"/>
        <v>3380387</v>
      </c>
    </row>
    <row r="24" spans="1:16">
      <c r="A24" s="12" t="s">
        <v>50</v>
      </c>
      <c r="B24" s="12" t="s">
        <v>51</v>
      </c>
      <c r="C24" s="13" t="s">
        <v>41</v>
      </c>
      <c r="D24" s="14" t="s">
        <v>52</v>
      </c>
      <c r="E24" s="20">
        <v>158290</v>
      </c>
      <c r="F24" s="21">
        <v>158290</v>
      </c>
      <c r="G24" s="21">
        <v>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 t="shared" si="0"/>
        <v>158290</v>
      </c>
    </row>
    <row r="25" spans="1:16">
      <c r="A25" s="6" t="s">
        <v>53</v>
      </c>
      <c r="B25" s="6" t="s">
        <v>54</v>
      </c>
      <c r="C25" s="8"/>
      <c r="D25" s="9" t="s">
        <v>55</v>
      </c>
      <c r="E25" s="18">
        <v>10688860</v>
      </c>
      <c r="F25" s="19">
        <v>10688860</v>
      </c>
      <c r="G25" s="19">
        <v>0</v>
      </c>
      <c r="H25" s="19">
        <v>0</v>
      </c>
      <c r="I25" s="19">
        <v>0</v>
      </c>
      <c r="J25" s="18">
        <v>83740</v>
      </c>
      <c r="K25" s="19">
        <v>9100</v>
      </c>
      <c r="L25" s="19">
        <v>0</v>
      </c>
      <c r="M25" s="19">
        <v>0</v>
      </c>
      <c r="N25" s="19">
        <v>74640</v>
      </c>
      <c r="O25" s="19">
        <v>74640</v>
      </c>
      <c r="P25" s="18">
        <f t="shared" si="0"/>
        <v>10772600</v>
      </c>
    </row>
    <row r="26" spans="1:16" ht="38.25">
      <c r="A26" s="12" t="s">
        <v>56</v>
      </c>
      <c r="B26" s="12" t="s">
        <v>58</v>
      </c>
      <c r="C26" s="13" t="s">
        <v>57</v>
      </c>
      <c r="D26" s="14" t="s">
        <v>59</v>
      </c>
      <c r="E26" s="20">
        <v>10688860</v>
      </c>
      <c r="F26" s="21">
        <v>10688860</v>
      </c>
      <c r="G26" s="21">
        <v>0</v>
      </c>
      <c r="H26" s="21">
        <v>0</v>
      </c>
      <c r="I26" s="21">
        <v>0</v>
      </c>
      <c r="J26" s="20">
        <v>83740</v>
      </c>
      <c r="K26" s="21">
        <v>9100</v>
      </c>
      <c r="L26" s="21">
        <v>0</v>
      </c>
      <c r="M26" s="21">
        <v>0</v>
      </c>
      <c r="N26" s="21">
        <v>74640</v>
      </c>
      <c r="O26" s="21">
        <v>74640</v>
      </c>
      <c r="P26" s="20">
        <f t="shared" si="0"/>
        <v>10772600</v>
      </c>
    </row>
    <row r="27" spans="1:16" ht="25.5">
      <c r="A27" s="6" t="s">
        <v>60</v>
      </c>
      <c r="B27" s="6" t="s">
        <v>61</v>
      </c>
      <c r="C27" s="8"/>
      <c r="D27" s="9" t="s">
        <v>62</v>
      </c>
      <c r="E27" s="18">
        <v>450938.99999999994</v>
      </c>
      <c r="F27" s="19">
        <v>450938.99999999994</v>
      </c>
      <c r="G27" s="19">
        <v>0</v>
      </c>
      <c r="H27" s="19">
        <v>0</v>
      </c>
      <c r="I27" s="19">
        <v>0</v>
      </c>
      <c r="J27" s="18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8">
        <f t="shared" si="0"/>
        <v>450938.99999999994</v>
      </c>
    </row>
    <row r="28" spans="1:16" ht="25.5">
      <c r="A28" s="12" t="s">
        <v>63</v>
      </c>
      <c r="B28" s="12" t="s">
        <v>65</v>
      </c>
      <c r="C28" s="13" t="s">
        <v>64</v>
      </c>
      <c r="D28" s="14" t="s">
        <v>66</v>
      </c>
      <c r="E28" s="20">
        <v>450938.99999999994</v>
      </c>
      <c r="F28" s="21">
        <v>450938.99999999994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 t="shared" si="0"/>
        <v>450938.99999999994</v>
      </c>
    </row>
    <row r="29" spans="1:16" ht="63.75">
      <c r="A29" s="6" t="s">
        <v>67</v>
      </c>
      <c r="B29" s="6" t="s">
        <v>68</v>
      </c>
      <c r="C29" s="11" t="s">
        <v>31</v>
      </c>
      <c r="D29" s="9" t="s">
        <v>69</v>
      </c>
      <c r="E29" s="18">
        <v>175000</v>
      </c>
      <c r="F29" s="19">
        <v>175000</v>
      </c>
      <c r="G29" s="19">
        <v>0</v>
      </c>
      <c r="H29" s="19">
        <v>0</v>
      </c>
      <c r="I29" s="19">
        <v>0</v>
      </c>
      <c r="J29" s="18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8">
        <f t="shared" si="0"/>
        <v>175000</v>
      </c>
    </row>
    <row r="30" spans="1:16">
      <c r="A30" s="6" t="s">
        <v>70</v>
      </c>
      <c r="B30" s="6" t="s">
        <v>71</v>
      </c>
      <c r="C30" s="8"/>
      <c r="D30" s="9" t="s">
        <v>72</v>
      </c>
      <c r="E30" s="18">
        <v>226100</v>
      </c>
      <c r="F30" s="19">
        <v>226100</v>
      </c>
      <c r="G30" s="19">
        <v>0</v>
      </c>
      <c r="H30" s="19">
        <v>0</v>
      </c>
      <c r="I30" s="19">
        <v>0</v>
      </c>
      <c r="J30" s="18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8">
        <f t="shared" si="0"/>
        <v>226100</v>
      </c>
    </row>
    <row r="31" spans="1:16" ht="38.25">
      <c r="A31" s="12" t="s">
        <v>73</v>
      </c>
      <c r="B31" s="12" t="s">
        <v>75</v>
      </c>
      <c r="C31" s="13" t="s">
        <v>74</v>
      </c>
      <c r="D31" s="14" t="s">
        <v>76</v>
      </c>
      <c r="E31" s="20">
        <v>226100</v>
      </c>
      <c r="F31" s="21">
        <v>226100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 t="shared" si="0"/>
        <v>226100</v>
      </c>
    </row>
    <row r="32" spans="1:16" ht="76.5">
      <c r="A32" s="6" t="s">
        <v>77</v>
      </c>
      <c r="B32" s="6" t="s">
        <v>78</v>
      </c>
      <c r="C32" s="11" t="s">
        <v>31</v>
      </c>
      <c r="D32" s="9" t="s">
        <v>79</v>
      </c>
      <c r="E32" s="18">
        <v>0</v>
      </c>
      <c r="F32" s="19">
        <v>0</v>
      </c>
      <c r="G32" s="19">
        <v>0</v>
      </c>
      <c r="H32" s="19">
        <v>0</v>
      </c>
      <c r="I32" s="19">
        <v>0</v>
      </c>
      <c r="J32" s="18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8">
        <f t="shared" si="0"/>
        <v>0</v>
      </c>
    </row>
    <row r="33" spans="1:16">
      <c r="A33" s="6" t="s">
        <v>80</v>
      </c>
      <c r="B33" s="6" t="s">
        <v>81</v>
      </c>
      <c r="C33" s="8"/>
      <c r="D33" s="9" t="s">
        <v>82</v>
      </c>
      <c r="E33" s="18">
        <v>1500000</v>
      </c>
      <c r="F33" s="19">
        <v>1500000</v>
      </c>
      <c r="G33" s="19">
        <v>0</v>
      </c>
      <c r="H33" s="19">
        <v>0</v>
      </c>
      <c r="I33" s="19">
        <v>0</v>
      </c>
      <c r="J33" s="18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8">
        <f t="shared" si="0"/>
        <v>1500000</v>
      </c>
    </row>
    <row r="34" spans="1:16" ht="25.5">
      <c r="A34" s="12" t="s">
        <v>83</v>
      </c>
      <c r="B34" s="12" t="s">
        <v>84</v>
      </c>
      <c r="C34" s="13" t="s">
        <v>35</v>
      </c>
      <c r="D34" s="14" t="s">
        <v>85</v>
      </c>
      <c r="E34" s="20">
        <v>1500000</v>
      </c>
      <c r="F34" s="21">
        <v>1500000</v>
      </c>
      <c r="G34" s="21">
        <v>0</v>
      </c>
      <c r="H34" s="21">
        <v>0</v>
      </c>
      <c r="I34" s="21">
        <v>0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0">
        <f t="shared" si="0"/>
        <v>1500000</v>
      </c>
    </row>
    <row r="35" spans="1:16">
      <c r="A35" s="6" t="s">
        <v>86</v>
      </c>
      <c r="B35" s="6" t="s">
        <v>88</v>
      </c>
      <c r="C35" s="11" t="s">
        <v>87</v>
      </c>
      <c r="D35" s="9" t="s">
        <v>89</v>
      </c>
      <c r="E35" s="18">
        <v>1034540</v>
      </c>
      <c r="F35" s="19">
        <v>1034540</v>
      </c>
      <c r="G35" s="19">
        <v>680942</v>
      </c>
      <c r="H35" s="19">
        <v>159116</v>
      </c>
      <c r="I35" s="19">
        <v>0</v>
      </c>
      <c r="J35" s="18">
        <v>31679</v>
      </c>
      <c r="K35" s="19">
        <v>2794</v>
      </c>
      <c r="L35" s="19">
        <v>0</v>
      </c>
      <c r="M35" s="19">
        <v>0</v>
      </c>
      <c r="N35" s="19">
        <v>28885</v>
      </c>
      <c r="O35" s="19">
        <v>28885</v>
      </c>
      <c r="P35" s="18">
        <f t="shared" si="0"/>
        <v>1066219</v>
      </c>
    </row>
    <row r="36" spans="1:16" ht="38.25">
      <c r="A36" s="6" t="s">
        <v>90</v>
      </c>
      <c r="B36" s="6" t="s">
        <v>92</v>
      </c>
      <c r="C36" s="11" t="s">
        <v>91</v>
      </c>
      <c r="D36" s="9" t="s">
        <v>93</v>
      </c>
      <c r="E36" s="18">
        <v>4491089</v>
      </c>
      <c r="F36" s="19">
        <v>4491089</v>
      </c>
      <c r="G36" s="19">
        <v>2728150</v>
      </c>
      <c r="H36" s="19">
        <v>606451</v>
      </c>
      <c r="I36" s="19">
        <v>0</v>
      </c>
      <c r="J36" s="18">
        <v>174301</v>
      </c>
      <c r="K36" s="19">
        <v>2701</v>
      </c>
      <c r="L36" s="19">
        <v>0</v>
      </c>
      <c r="M36" s="19">
        <v>0</v>
      </c>
      <c r="N36" s="19">
        <v>171600</v>
      </c>
      <c r="O36" s="19">
        <v>171600</v>
      </c>
      <c r="P36" s="18">
        <f t="shared" si="0"/>
        <v>4665390</v>
      </c>
    </row>
    <row r="37" spans="1:16" ht="25.5">
      <c r="A37" s="6" t="s">
        <v>94</v>
      </c>
      <c r="B37" s="6" t="s">
        <v>95</v>
      </c>
      <c r="C37" s="8"/>
      <c r="D37" s="9" t="s">
        <v>96</v>
      </c>
      <c r="E37" s="18">
        <v>664160</v>
      </c>
      <c r="F37" s="19">
        <v>664160</v>
      </c>
      <c r="G37" s="19">
        <v>338328</v>
      </c>
      <c r="H37" s="19">
        <v>0</v>
      </c>
      <c r="I37" s="19">
        <v>0</v>
      </c>
      <c r="J37" s="18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8">
        <f t="shared" si="0"/>
        <v>664160</v>
      </c>
    </row>
    <row r="38" spans="1:16" ht="25.5">
      <c r="A38" s="12" t="s">
        <v>97</v>
      </c>
      <c r="B38" s="12" t="s">
        <v>99</v>
      </c>
      <c r="C38" s="13" t="s">
        <v>98</v>
      </c>
      <c r="D38" s="14" t="s">
        <v>100</v>
      </c>
      <c r="E38" s="20">
        <v>412760</v>
      </c>
      <c r="F38" s="21">
        <v>412760</v>
      </c>
      <c r="G38" s="21">
        <v>338328</v>
      </c>
      <c r="H38" s="21">
        <v>0</v>
      </c>
      <c r="I38" s="21">
        <v>0</v>
      </c>
      <c r="J38" s="20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0">
        <f t="shared" si="0"/>
        <v>412760</v>
      </c>
    </row>
    <row r="39" spans="1:16">
      <c r="A39" s="12" t="s">
        <v>101</v>
      </c>
      <c r="B39" s="12" t="s">
        <v>102</v>
      </c>
      <c r="C39" s="13" t="s">
        <v>98</v>
      </c>
      <c r="D39" s="14" t="s">
        <v>103</v>
      </c>
      <c r="E39" s="20">
        <v>251400</v>
      </c>
      <c r="F39" s="21">
        <v>251400</v>
      </c>
      <c r="G39" s="21">
        <v>0</v>
      </c>
      <c r="H39" s="21">
        <v>0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 t="shared" si="0"/>
        <v>251400</v>
      </c>
    </row>
    <row r="40" spans="1:16" ht="25.5">
      <c r="A40" s="6" t="s">
        <v>104</v>
      </c>
      <c r="B40" s="6" t="s">
        <v>105</v>
      </c>
      <c r="C40" s="8"/>
      <c r="D40" s="9" t="s">
        <v>106</v>
      </c>
      <c r="E40" s="18">
        <v>1500000</v>
      </c>
      <c r="F40" s="19">
        <v>1500000</v>
      </c>
      <c r="G40" s="19">
        <v>0</v>
      </c>
      <c r="H40" s="19">
        <v>0</v>
      </c>
      <c r="I40" s="19">
        <v>0</v>
      </c>
      <c r="J40" s="18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8">
        <f t="shared" si="0"/>
        <v>1500000</v>
      </c>
    </row>
    <row r="41" spans="1:16" ht="38.25">
      <c r="A41" s="12" t="s">
        <v>107</v>
      </c>
      <c r="B41" s="12" t="s">
        <v>109</v>
      </c>
      <c r="C41" s="13" t="s">
        <v>108</v>
      </c>
      <c r="D41" s="14" t="s">
        <v>110</v>
      </c>
      <c r="E41" s="20">
        <v>1500000</v>
      </c>
      <c r="F41" s="21">
        <v>1500000</v>
      </c>
      <c r="G41" s="21">
        <v>0</v>
      </c>
      <c r="H41" s="21">
        <v>0</v>
      </c>
      <c r="I41" s="21">
        <v>0</v>
      </c>
      <c r="J41" s="20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0">
        <f t="shared" si="0"/>
        <v>1500000</v>
      </c>
    </row>
    <row r="42" spans="1:16" ht="25.5">
      <c r="A42" s="6" t="s">
        <v>111</v>
      </c>
      <c r="B42" s="6" t="s">
        <v>112</v>
      </c>
      <c r="C42" s="8"/>
      <c r="D42" s="9" t="s">
        <v>113</v>
      </c>
      <c r="E42" s="18">
        <v>128582</v>
      </c>
      <c r="F42" s="19">
        <v>128582</v>
      </c>
      <c r="G42" s="19">
        <v>0</v>
      </c>
      <c r="H42" s="19">
        <v>0</v>
      </c>
      <c r="I42" s="19">
        <v>0</v>
      </c>
      <c r="J42" s="18">
        <v>367789</v>
      </c>
      <c r="K42" s="19">
        <v>0</v>
      </c>
      <c r="L42" s="19">
        <v>0</v>
      </c>
      <c r="M42" s="19">
        <v>0</v>
      </c>
      <c r="N42" s="19">
        <v>367789</v>
      </c>
      <c r="O42" s="19">
        <v>367789</v>
      </c>
      <c r="P42" s="18">
        <f t="shared" si="0"/>
        <v>496371</v>
      </c>
    </row>
    <row r="43" spans="1:16" ht="25.5">
      <c r="A43" s="12" t="s">
        <v>114</v>
      </c>
      <c r="B43" s="12" t="s">
        <v>116</v>
      </c>
      <c r="C43" s="13" t="s">
        <v>115</v>
      </c>
      <c r="D43" s="14" t="s">
        <v>117</v>
      </c>
      <c r="E43" s="20">
        <v>13880</v>
      </c>
      <c r="F43" s="21">
        <v>13880</v>
      </c>
      <c r="G43" s="21">
        <v>0</v>
      </c>
      <c r="H43" s="21">
        <v>0</v>
      </c>
      <c r="I43" s="21">
        <v>0</v>
      </c>
      <c r="J43" s="20">
        <v>314789</v>
      </c>
      <c r="K43" s="21">
        <v>0</v>
      </c>
      <c r="L43" s="21">
        <v>0</v>
      </c>
      <c r="M43" s="21">
        <v>0</v>
      </c>
      <c r="N43" s="21">
        <v>314789</v>
      </c>
      <c r="O43" s="21">
        <v>314789</v>
      </c>
      <c r="P43" s="20">
        <f t="shared" si="0"/>
        <v>328669</v>
      </c>
    </row>
    <row r="44" spans="1:16" ht="25.5">
      <c r="A44" s="12" t="s">
        <v>118</v>
      </c>
      <c r="B44" s="12" t="s">
        <v>119</v>
      </c>
      <c r="C44" s="13" t="s">
        <v>115</v>
      </c>
      <c r="D44" s="14" t="s">
        <v>120</v>
      </c>
      <c r="E44" s="20">
        <v>0</v>
      </c>
      <c r="F44" s="21">
        <v>0</v>
      </c>
      <c r="G44" s="21">
        <v>0</v>
      </c>
      <c r="H44" s="21">
        <v>0</v>
      </c>
      <c r="I44" s="21">
        <v>0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 t="shared" si="0"/>
        <v>0</v>
      </c>
    </row>
    <row r="45" spans="1:16" ht="25.5">
      <c r="A45" s="12" t="s">
        <v>121</v>
      </c>
      <c r="B45" s="12" t="s">
        <v>122</v>
      </c>
      <c r="C45" s="13" t="s">
        <v>115</v>
      </c>
      <c r="D45" s="14" t="s">
        <v>123</v>
      </c>
      <c r="E45" s="20">
        <v>114702</v>
      </c>
      <c r="F45" s="21">
        <v>114702</v>
      </c>
      <c r="G45" s="21">
        <v>0</v>
      </c>
      <c r="H45" s="21">
        <v>0</v>
      </c>
      <c r="I45" s="21">
        <v>0</v>
      </c>
      <c r="J45" s="20">
        <v>53000</v>
      </c>
      <c r="K45" s="21">
        <v>0</v>
      </c>
      <c r="L45" s="21">
        <v>0</v>
      </c>
      <c r="M45" s="21">
        <v>0</v>
      </c>
      <c r="N45" s="21">
        <v>53000</v>
      </c>
      <c r="O45" s="21">
        <v>53000</v>
      </c>
      <c r="P45" s="20">
        <f t="shared" ref="P45:P69" si="1">E45+J45</f>
        <v>167702</v>
      </c>
    </row>
    <row r="46" spans="1:16" ht="51">
      <c r="A46" s="6" t="s">
        <v>124</v>
      </c>
      <c r="B46" s="6" t="s">
        <v>125</v>
      </c>
      <c r="C46" s="11" t="s">
        <v>115</v>
      </c>
      <c r="D46" s="9" t="s">
        <v>126</v>
      </c>
      <c r="E46" s="18">
        <v>1624040</v>
      </c>
      <c r="F46" s="19">
        <v>1624040</v>
      </c>
      <c r="G46" s="19">
        <v>0</v>
      </c>
      <c r="H46" s="19">
        <v>1206516</v>
      </c>
      <c r="I46" s="19">
        <v>0</v>
      </c>
      <c r="J46" s="18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8">
        <f t="shared" si="1"/>
        <v>1624040</v>
      </c>
    </row>
    <row r="47" spans="1:16">
      <c r="A47" s="6" t="s">
        <v>127</v>
      </c>
      <c r="B47" s="6" t="s">
        <v>128</v>
      </c>
      <c r="C47" s="11" t="s">
        <v>115</v>
      </c>
      <c r="D47" s="9" t="s">
        <v>129</v>
      </c>
      <c r="E47" s="18">
        <v>860695</v>
      </c>
      <c r="F47" s="19">
        <v>860695</v>
      </c>
      <c r="G47" s="19">
        <v>0</v>
      </c>
      <c r="H47" s="19">
        <v>14717</v>
      </c>
      <c r="I47" s="19">
        <v>0</v>
      </c>
      <c r="J47" s="18">
        <v>37200</v>
      </c>
      <c r="K47" s="19">
        <v>0</v>
      </c>
      <c r="L47" s="19">
        <v>0</v>
      </c>
      <c r="M47" s="19">
        <v>0</v>
      </c>
      <c r="N47" s="19">
        <v>37200</v>
      </c>
      <c r="O47" s="19">
        <v>37200</v>
      </c>
      <c r="P47" s="18">
        <f t="shared" si="1"/>
        <v>897895</v>
      </c>
    </row>
    <row r="48" spans="1:16">
      <c r="A48" s="6" t="s">
        <v>130</v>
      </c>
      <c r="B48" s="6" t="s">
        <v>131</v>
      </c>
      <c r="C48" s="11" t="s">
        <v>115</v>
      </c>
      <c r="D48" s="9" t="s">
        <v>132</v>
      </c>
      <c r="E48" s="18">
        <v>46000</v>
      </c>
      <c r="F48" s="19">
        <v>46000</v>
      </c>
      <c r="G48" s="19">
        <v>0</v>
      </c>
      <c r="H48" s="19">
        <v>0</v>
      </c>
      <c r="I48" s="19">
        <v>0</v>
      </c>
      <c r="J48" s="18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8">
        <f t="shared" si="1"/>
        <v>46000</v>
      </c>
    </row>
    <row r="49" spans="1:16">
      <c r="A49" s="6" t="s">
        <v>133</v>
      </c>
      <c r="B49" s="6" t="s">
        <v>135</v>
      </c>
      <c r="C49" s="11" t="s">
        <v>134</v>
      </c>
      <c r="D49" s="9" t="s">
        <v>136</v>
      </c>
      <c r="E49" s="18">
        <v>585204</v>
      </c>
      <c r="F49" s="19">
        <v>585204</v>
      </c>
      <c r="G49" s="19">
        <v>0</v>
      </c>
      <c r="H49" s="19">
        <v>0</v>
      </c>
      <c r="I49" s="19">
        <v>0</v>
      </c>
      <c r="J49" s="18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8">
        <f t="shared" si="1"/>
        <v>585204</v>
      </c>
    </row>
    <row r="50" spans="1:16" ht="25.5">
      <c r="A50" s="6" t="s">
        <v>137</v>
      </c>
      <c r="B50" s="6" t="s">
        <v>139</v>
      </c>
      <c r="C50" s="11" t="s">
        <v>138</v>
      </c>
      <c r="D50" s="9" t="s">
        <v>140</v>
      </c>
      <c r="E50" s="18">
        <v>0</v>
      </c>
      <c r="F50" s="19">
        <v>0</v>
      </c>
      <c r="G50" s="19">
        <v>0</v>
      </c>
      <c r="H50" s="19">
        <v>0</v>
      </c>
      <c r="I50" s="19">
        <v>0</v>
      </c>
      <c r="J50" s="18">
        <v>255000</v>
      </c>
      <c r="K50" s="19">
        <v>0</v>
      </c>
      <c r="L50" s="19">
        <v>0</v>
      </c>
      <c r="M50" s="19">
        <v>0</v>
      </c>
      <c r="N50" s="19">
        <v>255000</v>
      </c>
      <c r="O50" s="19">
        <v>255000</v>
      </c>
      <c r="P50" s="18">
        <f t="shared" si="1"/>
        <v>255000</v>
      </c>
    </row>
    <row r="51" spans="1:16" ht="25.5">
      <c r="A51" s="6" t="s">
        <v>141</v>
      </c>
      <c r="B51" s="6" t="s">
        <v>142</v>
      </c>
      <c r="C51" s="8"/>
      <c r="D51" s="9" t="s">
        <v>143</v>
      </c>
      <c r="E51" s="18">
        <v>0</v>
      </c>
      <c r="F51" s="19">
        <v>0</v>
      </c>
      <c r="G51" s="19">
        <v>0</v>
      </c>
      <c r="H51" s="19">
        <v>0</v>
      </c>
      <c r="I51" s="19">
        <v>0</v>
      </c>
      <c r="J51" s="18">
        <v>108150</v>
      </c>
      <c r="K51" s="19">
        <v>0</v>
      </c>
      <c r="L51" s="19">
        <v>0</v>
      </c>
      <c r="M51" s="19">
        <v>0</v>
      </c>
      <c r="N51" s="19">
        <v>108150</v>
      </c>
      <c r="O51" s="19">
        <v>108150</v>
      </c>
      <c r="P51" s="18">
        <f t="shared" si="1"/>
        <v>108150</v>
      </c>
    </row>
    <row r="52" spans="1:16">
      <c r="A52" s="12" t="s">
        <v>144</v>
      </c>
      <c r="B52" s="12" t="s">
        <v>145</v>
      </c>
      <c r="C52" s="13" t="s">
        <v>138</v>
      </c>
      <c r="D52" s="14" t="s">
        <v>146</v>
      </c>
      <c r="E52" s="20">
        <v>0</v>
      </c>
      <c r="F52" s="21">
        <v>0</v>
      </c>
      <c r="G52" s="21">
        <v>0</v>
      </c>
      <c r="H52" s="21">
        <v>0</v>
      </c>
      <c r="I52" s="21">
        <v>0</v>
      </c>
      <c r="J52" s="20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0">
        <f t="shared" si="1"/>
        <v>0</v>
      </c>
    </row>
    <row r="53" spans="1:16" ht="25.5">
      <c r="A53" s="12" t="s">
        <v>147</v>
      </c>
      <c r="B53" s="12" t="s">
        <v>148</v>
      </c>
      <c r="C53" s="13" t="s">
        <v>138</v>
      </c>
      <c r="D53" s="14" t="s">
        <v>149</v>
      </c>
      <c r="E53" s="20">
        <v>0</v>
      </c>
      <c r="F53" s="21">
        <v>0</v>
      </c>
      <c r="G53" s="21">
        <v>0</v>
      </c>
      <c r="H53" s="21">
        <v>0</v>
      </c>
      <c r="I53" s="21">
        <v>0</v>
      </c>
      <c r="J53" s="20">
        <v>108150</v>
      </c>
      <c r="K53" s="21">
        <v>0</v>
      </c>
      <c r="L53" s="21">
        <v>0</v>
      </c>
      <c r="M53" s="21">
        <v>0</v>
      </c>
      <c r="N53" s="21">
        <v>108150</v>
      </c>
      <c r="O53" s="21">
        <v>108150</v>
      </c>
      <c r="P53" s="20">
        <f t="shared" si="1"/>
        <v>108150</v>
      </c>
    </row>
    <row r="54" spans="1:16" ht="38.25">
      <c r="A54" s="6" t="s">
        <v>150</v>
      </c>
      <c r="B54" s="6" t="s">
        <v>151</v>
      </c>
      <c r="C54" s="11" t="s">
        <v>138</v>
      </c>
      <c r="D54" s="9" t="s">
        <v>152</v>
      </c>
      <c r="E54" s="18">
        <v>0</v>
      </c>
      <c r="F54" s="19">
        <v>0</v>
      </c>
      <c r="G54" s="19">
        <v>0</v>
      </c>
      <c r="H54" s="19">
        <v>0</v>
      </c>
      <c r="I54" s="19">
        <v>0</v>
      </c>
      <c r="J54" s="18">
        <v>32243</v>
      </c>
      <c r="K54" s="19">
        <v>0</v>
      </c>
      <c r="L54" s="19">
        <v>0</v>
      </c>
      <c r="M54" s="19">
        <v>0</v>
      </c>
      <c r="N54" s="19">
        <v>32243</v>
      </c>
      <c r="O54" s="19">
        <v>32243</v>
      </c>
      <c r="P54" s="18">
        <f t="shared" si="1"/>
        <v>32243</v>
      </c>
    </row>
    <row r="55" spans="1:16" ht="25.5">
      <c r="A55" s="6" t="s">
        <v>153</v>
      </c>
      <c r="B55" s="6" t="s">
        <v>154</v>
      </c>
      <c r="C55" s="11" t="s">
        <v>138</v>
      </c>
      <c r="D55" s="9" t="s">
        <v>155</v>
      </c>
      <c r="E55" s="18">
        <v>0</v>
      </c>
      <c r="F55" s="19">
        <v>0</v>
      </c>
      <c r="G55" s="19">
        <v>0</v>
      </c>
      <c r="H55" s="19">
        <v>0</v>
      </c>
      <c r="I55" s="19">
        <v>0</v>
      </c>
      <c r="J55" s="18">
        <v>192500</v>
      </c>
      <c r="K55" s="19">
        <v>0</v>
      </c>
      <c r="L55" s="19">
        <v>0</v>
      </c>
      <c r="M55" s="19">
        <v>0</v>
      </c>
      <c r="N55" s="19">
        <v>192500</v>
      </c>
      <c r="O55" s="19">
        <v>192500</v>
      </c>
      <c r="P55" s="18">
        <f t="shared" si="1"/>
        <v>192500</v>
      </c>
    </row>
    <row r="56" spans="1:16">
      <c r="A56" s="6" t="s">
        <v>156</v>
      </c>
      <c r="B56" s="6" t="s">
        <v>157</v>
      </c>
      <c r="C56" s="8"/>
      <c r="D56" s="9" t="s">
        <v>158</v>
      </c>
      <c r="E56" s="18">
        <v>0</v>
      </c>
      <c r="F56" s="19">
        <v>0</v>
      </c>
      <c r="G56" s="19">
        <v>0</v>
      </c>
      <c r="H56" s="19">
        <v>0</v>
      </c>
      <c r="I56" s="19">
        <v>0</v>
      </c>
      <c r="J56" s="18">
        <v>3802878</v>
      </c>
      <c r="K56" s="19">
        <v>0</v>
      </c>
      <c r="L56" s="19">
        <v>0</v>
      </c>
      <c r="M56" s="19">
        <v>0</v>
      </c>
      <c r="N56" s="19">
        <v>3802878</v>
      </c>
      <c r="O56" s="19">
        <v>3802878</v>
      </c>
      <c r="P56" s="18">
        <f t="shared" si="1"/>
        <v>3802878</v>
      </c>
    </row>
    <row r="57" spans="1:16" ht="38.25">
      <c r="A57" s="12" t="s">
        <v>159</v>
      </c>
      <c r="B57" s="12" t="s">
        <v>161</v>
      </c>
      <c r="C57" s="13" t="s">
        <v>160</v>
      </c>
      <c r="D57" s="14" t="s">
        <v>162</v>
      </c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20">
        <v>3802878</v>
      </c>
      <c r="K57" s="21">
        <v>0</v>
      </c>
      <c r="L57" s="21">
        <v>0</v>
      </c>
      <c r="M57" s="21">
        <v>0</v>
      </c>
      <c r="N57" s="21">
        <v>3802878</v>
      </c>
      <c r="O57" s="21">
        <v>3802878</v>
      </c>
      <c r="P57" s="20">
        <f t="shared" si="1"/>
        <v>3802878</v>
      </c>
    </row>
    <row r="58" spans="1:16" ht="25.5">
      <c r="A58" s="6" t="s">
        <v>163</v>
      </c>
      <c r="B58" s="6" t="s">
        <v>164</v>
      </c>
      <c r="C58" s="8"/>
      <c r="D58" s="9" t="s">
        <v>165</v>
      </c>
      <c r="E58" s="18">
        <v>364225</v>
      </c>
      <c r="F58" s="19">
        <v>364225</v>
      </c>
      <c r="G58" s="19">
        <v>0</v>
      </c>
      <c r="H58" s="19">
        <v>0</v>
      </c>
      <c r="I58" s="19">
        <v>0</v>
      </c>
      <c r="J58" s="18">
        <v>714926</v>
      </c>
      <c r="K58" s="19">
        <v>0</v>
      </c>
      <c r="L58" s="19">
        <v>0</v>
      </c>
      <c r="M58" s="19">
        <v>0</v>
      </c>
      <c r="N58" s="19">
        <v>714926</v>
      </c>
      <c r="O58" s="19">
        <v>714926</v>
      </c>
      <c r="P58" s="18">
        <f t="shared" si="1"/>
        <v>1079151</v>
      </c>
    </row>
    <row r="59" spans="1:16" ht="38.25">
      <c r="A59" s="12" t="s">
        <v>166</v>
      </c>
      <c r="B59" s="12" t="s">
        <v>168</v>
      </c>
      <c r="C59" s="13" t="s">
        <v>167</v>
      </c>
      <c r="D59" s="14" t="s">
        <v>169</v>
      </c>
      <c r="E59" s="20">
        <v>364225</v>
      </c>
      <c r="F59" s="21">
        <v>364225</v>
      </c>
      <c r="G59" s="21">
        <v>0</v>
      </c>
      <c r="H59" s="21">
        <v>0</v>
      </c>
      <c r="I59" s="21">
        <v>0</v>
      </c>
      <c r="J59" s="20">
        <v>714926</v>
      </c>
      <c r="K59" s="21">
        <v>0</v>
      </c>
      <c r="L59" s="21">
        <v>0</v>
      </c>
      <c r="M59" s="21">
        <v>0</v>
      </c>
      <c r="N59" s="21">
        <v>714926</v>
      </c>
      <c r="O59" s="21">
        <v>714926</v>
      </c>
      <c r="P59" s="20">
        <f t="shared" si="1"/>
        <v>1079151</v>
      </c>
    </row>
    <row r="60" spans="1:16" ht="25.5">
      <c r="A60" s="6" t="s">
        <v>170</v>
      </c>
      <c r="B60" s="6" t="s">
        <v>171</v>
      </c>
      <c r="C60" s="11" t="s">
        <v>160</v>
      </c>
      <c r="D60" s="9" t="s">
        <v>172</v>
      </c>
      <c r="E60" s="18">
        <v>13500</v>
      </c>
      <c r="F60" s="19">
        <v>13500</v>
      </c>
      <c r="G60" s="19">
        <v>0</v>
      </c>
      <c r="H60" s="19">
        <v>0</v>
      </c>
      <c r="I60" s="19">
        <v>0</v>
      </c>
      <c r="J60" s="18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8">
        <f t="shared" si="1"/>
        <v>13500</v>
      </c>
    </row>
    <row r="61" spans="1:16">
      <c r="A61" s="6" t="s">
        <v>173</v>
      </c>
      <c r="B61" s="6" t="s">
        <v>175</v>
      </c>
      <c r="C61" s="11" t="s">
        <v>174</v>
      </c>
      <c r="D61" s="9" t="s">
        <v>176</v>
      </c>
      <c r="E61" s="18">
        <v>439811</v>
      </c>
      <c r="F61" s="19">
        <v>439811</v>
      </c>
      <c r="G61" s="19">
        <v>325784</v>
      </c>
      <c r="H61" s="19">
        <v>35056</v>
      </c>
      <c r="I61" s="19">
        <v>0</v>
      </c>
      <c r="J61" s="18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8">
        <f t="shared" si="1"/>
        <v>439811</v>
      </c>
    </row>
    <row r="62" spans="1:16" ht="25.5">
      <c r="A62" s="6" t="s">
        <v>177</v>
      </c>
      <c r="B62" s="6" t="s">
        <v>179</v>
      </c>
      <c r="C62" s="11" t="s">
        <v>178</v>
      </c>
      <c r="D62" s="9" t="s">
        <v>180</v>
      </c>
      <c r="E62" s="18">
        <v>0</v>
      </c>
      <c r="F62" s="19">
        <v>0</v>
      </c>
      <c r="G62" s="19">
        <v>0</v>
      </c>
      <c r="H62" s="19">
        <v>0</v>
      </c>
      <c r="I62" s="19">
        <v>0</v>
      </c>
      <c r="J62" s="18">
        <v>89561289</v>
      </c>
      <c r="K62" s="19">
        <v>3998089</v>
      </c>
      <c r="L62" s="19">
        <v>0</v>
      </c>
      <c r="M62" s="19">
        <v>0</v>
      </c>
      <c r="N62" s="19">
        <v>85563200</v>
      </c>
      <c r="O62" s="19">
        <v>0</v>
      </c>
      <c r="P62" s="18">
        <f t="shared" si="1"/>
        <v>89561289</v>
      </c>
    </row>
    <row r="63" spans="1:16" ht="38.25">
      <c r="A63" s="6" t="s">
        <v>181</v>
      </c>
      <c r="B63" s="6" t="s">
        <v>183</v>
      </c>
      <c r="C63" s="11" t="s">
        <v>182</v>
      </c>
      <c r="D63" s="9" t="s">
        <v>184</v>
      </c>
      <c r="E63" s="18">
        <v>0</v>
      </c>
      <c r="F63" s="19">
        <v>0</v>
      </c>
      <c r="G63" s="19">
        <v>0</v>
      </c>
      <c r="H63" s="19">
        <v>0</v>
      </c>
      <c r="I63" s="19">
        <v>0</v>
      </c>
      <c r="J63" s="18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8">
        <f t="shared" si="1"/>
        <v>0</v>
      </c>
    </row>
    <row r="64" spans="1:16" ht="38.25">
      <c r="A64" s="6" t="s">
        <v>185</v>
      </c>
      <c r="B64" s="6" t="s">
        <v>186</v>
      </c>
      <c r="C64" s="11" t="s">
        <v>182</v>
      </c>
      <c r="D64" s="9" t="s">
        <v>187</v>
      </c>
      <c r="E64" s="18">
        <v>11900800</v>
      </c>
      <c r="F64" s="19">
        <v>11900800</v>
      </c>
      <c r="G64" s="19">
        <v>0</v>
      </c>
      <c r="H64" s="19">
        <v>0</v>
      </c>
      <c r="I64" s="19">
        <v>0</v>
      </c>
      <c r="J64" s="18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8">
        <f t="shared" si="1"/>
        <v>11900800</v>
      </c>
    </row>
    <row r="65" spans="1:16" ht="51">
      <c r="A65" s="6" t="s">
        <v>188</v>
      </c>
      <c r="B65" s="6" t="s">
        <v>189</v>
      </c>
      <c r="C65" s="11" t="s">
        <v>182</v>
      </c>
      <c r="D65" s="9" t="s">
        <v>190</v>
      </c>
      <c r="E65" s="18">
        <v>4157500</v>
      </c>
      <c r="F65" s="19">
        <v>4157500</v>
      </c>
      <c r="G65" s="19">
        <v>0</v>
      </c>
      <c r="H65" s="19">
        <v>0</v>
      </c>
      <c r="I65" s="19">
        <v>0</v>
      </c>
      <c r="J65" s="18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8">
        <f t="shared" si="1"/>
        <v>4157500</v>
      </c>
    </row>
    <row r="66" spans="1:16" ht="25.5">
      <c r="A66" s="6" t="s">
        <v>191</v>
      </c>
      <c r="B66" s="6" t="s">
        <v>192</v>
      </c>
      <c r="C66" s="11" t="s">
        <v>182</v>
      </c>
      <c r="D66" s="9" t="s">
        <v>193</v>
      </c>
      <c r="E66" s="18">
        <v>0</v>
      </c>
      <c r="F66" s="19">
        <v>0</v>
      </c>
      <c r="G66" s="19">
        <v>0</v>
      </c>
      <c r="H66" s="19">
        <v>0</v>
      </c>
      <c r="I66" s="19">
        <v>0</v>
      </c>
      <c r="J66" s="18">
        <v>30000000</v>
      </c>
      <c r="K66" s="19">
        <v>0</v>
      </c>
      <c r="L66" s="19">
        <v>0</v>
      </c>
      <c r="M66" s="19">
        <v>0</v>
      </c>
      <c r="N66" s="19">
        <v>30000000</v>
      </c>
      <c r="O66" s="19">
        <v>0</v>
      </c>
      <c r="P66" s="18">
        <f t="shared" si="1"/>
        <v>30000000</v>
      </c>
    </row>
    <row r="67" spans="1:16">
      <c r="A67" s="6" t="s">
        <v>194</v>
      </c>
      <c r="B67" s="6" t="s">
        <v>195</v>
      </c>
      <c r="C67" s="11" t="s">
        <v>182</v>
      </c>
      <c r="D67" s="9" t="s">
        <v>196</v>
      </c>
      <c r="E67" s="18">
        <v>105200</v>
      </c>
      <c r="F67" s="19">
        <v>105200</v>
      </c>
      <c r="G67" s="19">
        <v>0</v>
      </c>
      <c r="H67" s="19">
        <v>0</v>
      </c>
      <c r="I67" s="19">
        <v>0</v>
      </c>
      <c r="J67" s="18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8">
        <f t="shared" si="1"/>
        <v>105200</v>
      </c>
    </row>
    <row r="68" spans="1:16" ht="38.25">
      <c r="A68" s="6" t="s">
        <v>197</v>
      </c>
      <c r="B68" s="6" t="s">
        <v>198</v>
      </c>
      <c r="C68" s="11" t="s">
        <v>182</v>
      </c>
      <c r="D68" s="9" t="s">
        <v>199</v>
      </c>
      <c r="E68" s="18">
        <v>35780</v>
      </c>
      <c r="F68" s="19">
        <v>35780</v>
      </c>
      <c r="G68" s="19">
        <v>0</v>
      </c>
      <c r="H68" s="19">
        <v>0</v>
      </c>
      <c r="I68" s="19">
        <v>0</v>
      </c>
      <c r="J68" s="18">
        <v>20000000</v>
      </c>
      <c r="K68" s="19">
        <v>0</v>
      </c>
      <c r="L68" s="19">
        <v>0</v>
      </c>
      <c r="M68" s="19">
        <v>0</v>
      </c>
      <c r="N68" s="19">
        <v>20000000</v>
      </c>
      <c r="O68" s="19">
        <v>0</v>
      </c>
      <c r="P68" s="18">
        <f t="shared" si="1"/>
        <v>20035780</v>
      </c>
    </row>
    <row r="69" spans="1:16">
      <c r="A69" s="15"/>
      <c r="B69" s="16" t="s">
        <v>200</v>
      </c>
      <c r="C69" s="17"/>
      <c r="D69" s="10" t="s">
        <v>4</v>
      </c>
      <c r="E69" s="18">
        <v>147051237</v>
      </c>
      <c r="F69" s="18">
        <v>147051237</v>
      </c>
      <c r="G69" s="18">
        <v>76772245</v>
      </c>
      <c r="H69" s="18">
        <v>10095355</v>
      </c>
      <c r="I69" s="18">
        <v>0</v>
      </c>
      <c r="J69" s="18">
        <v>148022939.00000003</v>
      </c>
      <c r="K69" s="18">
        <v>5633728</v>
      </c>
      <c r="L69" s="18">
        <v>123565</v>
      </c>
      <c r="M69" s="18">
        <v>0</v>
      </c>
      <c r="N69" s="18">
        <v>142389211.00000003</v>
      </c>
      <c r="O69" s="18">
        <v>6826011.0000000009</v>
      </c>
      <c r="P69" s="18">
        <f t="shared" si="1"/>
        <v>295074176</v>
      </c>
    </row>
    <row r="72" spans="1:16">
      <c r="B72" s="2" t="s">
        <v>201</v>
      </c>
      <c r="I72" s="2" t="s">
        <v>202</v>
      </c>
    </row>
    <row r="75" spans="1:16">
      <c r="A75" s="3" t="s">
        <v>203</v>
      </c>
    </row>
    <row r="76" spans="1:16">
      <c r="A76" s="3" t="s">
        <v>204</v>
      </c>
    </row>
    <row r="77" spans="1:16">
      <c r="A77" s="3" t="s">
        <v>205</v>
      </c>
    </row>
    <row r="78" spans="1:16">
      <c r="A78" s="3" t="s">
        <v>206</v>
      </c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</mergeCells>
  <pageMargins left="0.19685039370078741" right="0.19685039370078741" top="0.39370078740157483" bottom="0.19685039370078741" header="0" footer="0"/>
  <pageSetup paperSize="9" scale="6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2018-09-26T09:45:11Z</cp:lastPrinted>
  <dcterms:created xsi:type="dcterms:W3CDTF">2018-09-25T12:19:17Z</dcterms:created>
  <dcterms:modified xsi:type="dcterms:W3CDTF">2018-09-26T09:45:16Z</dcterms:modified>
</cp:coreProperties>
</file>