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2" windowWidth="20112" windowHeight="105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P62" i="1"/>
  <c r="P61"/>
  <c r="P60"/>
  <c r="P59"/>
  <c r="P58"/>
  <c r="P57"/>
  <c r="P56"/>
  <c r="P55"/>
  <c r="P54"/>
  <c r="P53"/>
  <c r="P52"/>
  <c r="P51"/>
  <c r="P50"/>
  <c r="P49"/>
  <c r="P48"/>
  <c r="P47"/>
  <c r="P46"/>
  <c r="P45"/>
  <c r="P44"/>
  <c r="P43"/>
  <c r="P42"/>
  <c r="P41"/>
  <c r="P40"/>
  <c r="P39"/>
  <c r="P38"/>
  <c r="P37"/>
  <c r="P36"/>
  <c r="P35"/>
  <c r="P34"/>
  <c r="P33"/>
  <c r="P32"/>
  <c r="P31"/>
  <c r="P30"/>
  <c r="P29"/>
  <c r="P28"/>
  <c r="P27"/>
  <c r="P26"/>
  <c r="P25"/>
  <c r="P24"/>
  <c r="P23"/>
  <c r="P22"/>
  <c r="P21"/>
  <c r="P20"/>
  <c r="P19"/>
  <c r="P18"/>
  <c r="P17"/>
  <c r="P16"/>
  <c r="P15"/>
  <c r="P14"/>
  <c r="P13"/>
</calcChain>
</file>

<file path=xl/sharedStrings.xml><?xml version="1.0" encoding="utf-8"?>
<sst xmlns="http://schemas.openxmlformats.org/spreadsheetml/2006/main" count="164" uniqueCount="147">
  <si>
    <t>Додаток №3</t>
  </si>
  <si>
    <t>РОЗПОДІЛ</t>
  </si>
  <si>
    <t>(грн.)</t>
  </si>
  <si>
    <t>Код програмної класифікації видатків та кредитування місцевого бюджету1</t>
  </si>
  <si>
    <t>Код тимчасової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</si>
  <si>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</si>
  <si>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згідно з типовою відомчою/типовою програмною2/тимчасовою класифікацією видатків та кредитування місцевого бюджету</t>
  </si>
  <si>
    <t>Загальний фонд</t>
  </si>
  <si>
    <t>Всього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</si>
  <si>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</si>
  <si>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</si>
  <si>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</si>
  <si>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</si>
  <si>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</si>
  <si>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</si>
  <si>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бюджет розвитку</t>
  </si>
  <si>
    <t>РАЗОМ</t>
  </si>
  <si>
    <t>03</t>
  </si>
  <si>
    <t>Виконавчий комітет Зеленодольської міської ради</t>
  </si>
  <si>
    <t>010000</t>
  </si>
  <si>
    <t>Державне управління</t>
  </si>
  <si>
    <t>0111</t>
  </si>
  <si>
    <t>010116</t>
  </si>
  <si>
    <t>Органи місцевого самоврядування</t>
  </si>
  <si>
    <t>070000</t>
  </si>
  <si>
    <t>Освіта</t>
  </si>
  <si>
    <t>0910</t>
  </si>
  <si>
    <t>070101</t>
  </si>
  <si>
    <t>Дошкільні заклади освіти</t>
  </si>
  <si>
    <t>0921</t>
  </si>
  <si>
    <t>070201</t>
  </si>
  <si>
    <t>Загальноосвітні школи (в т. ч. школа-дитячий садок, інтернат при школі), спеціалізовані школи, ліцеї, гімназії, колегіуми</t>
  </si>
  <si>
    <t>070202</t>
  </si>
  <si>
    <t>Вечірні (змінні) школи</t>
  </si>
  <si>
    <t>0922</t>
  </si>
  <si>
    <t>070301</t>
  </si>
  <si>
    <t>Загальноосвітні школи-інтернати, загальноосвітні санаторні школи-інтернати</t>
  </si>
  <si>
    <t>0960</t>
  </si>
  <si>
    <t>070401</t>
  </si>
  <si>
    <t>Позашкільні заклади освіти, заходи із позашкільної роботи з дітьми</t>
  </si>
  <si>
    <t>0990</t>
  </si>
  <si>
    <t>070802</t>
  </si>
  <si>
    <t>Методична робота, інші заходи у сфері народної освіти</t>
  </si>
  <si>
    <t>070808</t>
  </si>
  <si>
    <t>Допомога дітям-сиротам та дітям, позбавленим батьківського піклування, яким виповнюється 18 років</t>
  </si>
  <si>
    <t>080000</t>
  </si>
  <si>
    <t>Охорона здоров`я</t>
  </si>
  <si>
    <t>0726</t>
  </si>
  <si>
    <t>080800</t>
  </si>
  <si>
    <t>Центри первинної медичної (медико-санітарної) допомоги</t>
  </si>
  <si>
    <t>090000</t>
  </si>
  <si>
    <t>Соціальний захист та соціальне забезпечення</t>
  </si>
  <si>
    <t>1090</t>
  </si>
  <si>
    <t>090412</t>
  </si>
  <si>
    <t>Інші видатки на соціальний захист населення</t>
  </si>
  <si>
    <t>1040</t>
  </si>
  <si>
    <t>091108</t>
  </si>
  <si>
    <t>Заходи з оздоровлення та відпочинку дітей, крім заходів з оздоровлення дітей, що здійснюються за рахунок коштів на оздоровлення громадян, які постраждали внаслідок Чорнобильської катастрофи</t>
  </si>
  <si>
    <t>1030</t>
  </si>
  <si>
    <t>091209</t>
  </si>
  <si>
    <t>Фінансова підтримка громадських організацій інвалідів і ветеранів</t>
  </si>
  <si>
    <t>100000</t>
  </si>
  <si>
    <t>Житлово-комунальне господарство</t>
  </si>
  <si>
    <t>0620</t>
  </si>
  <si>
    <t>100203</t>
  </si>
  <si>
    <t>Благоустрій міст, сіл, селищ</t>
  </si>
  <si>
    <t>100302</t>
  </si>
  <si>
    <t>Комбінати комунальних підприємств, районні виробничі об`єднання та інші підприємства, установи та організації житлово-комунального господарства</t>
  </si>
  <si>
    <t>110000</t>
  </si>
  <si>
    <t>Культура і мистецтво</t>
  </si>
  <si>
    <t>0824</t>
  </si>
  <si>
    <t>110201</t>
  </si>
  <si>
    <t>Бібліотеки</t>
  </si>
  <si>
    <t>0828</t>
  </si>
  <si>
    <t>110204</t>
  </si>
  <si>
    <t>Палаци і будинки культури, клуби та інші заклади клубного типу</t>
  </si>
  <si>
    <t>110205</t>
  </si>
  <si>
    <t>Школи естетичного виховання дітей</t>
  </si>
  <si>
    <t>130000</t>
  </si>
  <si>
    <t>Фізична культура і спорт</t>
  </si>
  <si>
    <t>0810</t>
  </si>
  <si>
    <t>130203</t>
  </si>
  <si>
    <t>Утримання та навчально-тренувальна робота дитячо-юнацьких спортивних шкіл (які підпорядковані громадським організаціям фізкультурно-спортивної спрямованості)</t>
  </si>
  <si>
    <t>150000</t>
  </si>
  <si>
    <t>Будівництво</t>
  </si>
  <si>
    <t>0490</t>
  </si>
  <si>
    <t>150101</t>
  </si>
  <si>
    <t>Капітальні вкладення</t>
  </si>
  <si>
    <t>0443</t>
  </si>
  <si>
    <t>150202</t>
  </si>
  <si>
    <t>Розробка схем та проектних рішень масового застосування</t>
  </si>
  <si>
    <t>160000</t>
  </si>
  <si>
    <t>Сільське і лісове господарство, рибне господарство та мисливство</t>
  </si>
  <si>
    <t>0421</t>
  </si>
  <si>
    <t>160101</t>
  </si>
  <si>
    <t>Землеустрій</t>
  </si>
  <si>
    <t>170000</t>
  </si>
  <si>
    <t>Транспорт, дорожнє господарство, зв`язок, телекомунікації та інформатика</t>
  </si>
  <si>
    <t>0456</t>
  </si>
  <si>
    <t>170703</t>
  </si>
  <si>
    <t>Видатки на проведення робіт, пов`язаних із будівництвом, реконструкцією, ремонтом та утриманням автомобільних доріг</t>
  </si>
  <si>
    <t>180000</t>
  </si>
  <si>
    <t>Інші послуги, пов`язані з економічною діяльністю</t>
  </si>
  <si>
    <t>180409</t>
  </si>
  <si>
    <t>Внески органів влади Автономної Республіки Крим та органів місцевого самоврядування у статутні капітали суб`єктів підприємницької діяльності</t>
  </si>
  <si>
    <t>200000</t>
  </si>
  <si>
    <t>Охорона навколишнього природного середовища та ядерна безпека</t>
  </si>
  <si>
    <t>0511</t>
  </si>
  <si>
    <t>200100</t>
  </si>
  <si>
    <t>Охорона і раціональне використання водних ресурсів</t>
  </si>
  <si>
    <t>0540</t>
  </si>
  <si>
    <t>200700</t>
  </si>
  <si>
    <t>Інші природоохоронні заходи</t>
  </si>
  <si>
    <t>210000</t>
  </si>
  <si>
    <t>Запобігання та ліквідація надзвичайних ситуацій та наслідків стихійного лиха</t>
  </si>
  <si>
    <t>0320</t>
  </si>
  <si>
    <t>210110</t>
  </si>
  <si>
    <t>Заходи з організації рятування на водах</t>
  </si>
  <si>
    <t>240000</t>
  </si>
  <si>
    <t>Цільові фонди</t>
  </si>
  <si>
    <t>240601</t>
  </si>
  <si>
    <t>Охорона та раціональне використання природних ресурсів</t>
  </si>
  <si>
    <t>250000</t>
  </si>
  <si>
    <t>Видатки, не віднесені до основних груп</t>
  </si>
  <si>
    <t>0160</t>
  </si>
  <si>
    <t>250203</t>
  </si>
  <si>
    <t>Проведення виборів депутатів місцевих рад та сільських, селищних, міських голів</t>
  </si>
  <si>
    <t>0180</t>
  </si>
  <si>
    <t>250301</t>
  </si>
  <si>
    <t>Реверсна дотація</t>
  </si>
  <si>
    <t>250315</t>
  </si>
  <si>
    <t>Інші додаткові дотації</t>
  </si>
  <si>
    <t>250344</t>
  </si>
  <si>
    <t>Субвенція з місцевого бюджету державному бюджету на виконання програм соціально-економічного та культурного розвитку регіонів</t>
  </si>
  <si>
    <t>250380</t>
  </si>
  <si>
    <t>Інші субвенції</t>
  </si>
  <si>
    <t>0133</t>
  </si>
  <si>
    <t>250404</t>
  </si>
  <si>
    <t>Інші видатки</t>
  </si>
  <si>
    <t xml:space="preserve"> </t>
  </si>
  <si>
    <t>1 Заповнюється у разі прийняття відповідною місцевою радою рішення про застосування ПЦМ у бюджетному процесі.</t>
  </si>
  <si>
    <t>2 Найменування згідно з типовою програмною класифікацією видатків та кредитування місцевого бюджету зазначається у разі прийняття відповідною місцевою радою рішення про застосування ПЦМ у бюджетному процесі.</t>
  </si>
  <si>
    <t>до рішення Зеленодольської міської  ради</t>
  </si>
  <si>
    <t>від 25 травня 2016 р. № 166</t>
  </si>
  <si>
    <t>видатків бюджету Зеленодольської міської ради на 2016 рік</t>
  </si>
  <si>
    <t>Секретар міської ради</t>
  </si>
  <si>
    <t>О.М.Ярошенко</t>
  </si>
</sst>
</file>

<file path=xl/styles.xml><?xml version="1.0" encoding="utf-8"?>
<styleSheet xmlns="http://schemas.openxmlformats.org/spreadsheetml/2006/main">
  <fonts count="5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right"/>
    </xf>
    <xf numFmtId="0" fontId="3" fillId="0" borderId="0" xfId="0" applyFont="1"/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9"/>
  <sheetViews>
    <sheetView tabSelected="1" zoomScale="85" zoomScaleNormal="85" workbookViewId="0">
      <selection activeCell="A65" sqref="A65:XFD65"/>
    </sheetView>
  </sheetViews>
  <sheetFormatPr defaultRowHeight="13.8"/>
  <cols>
    <col min="1" max="3" width="12" customWidth="1"/>
    <col min="4" max="4" width="40.6640625" customWidth="1"/>
    <col min="5" max="15" width="11.5546875" customWidth="1"/>
    <col min="16" max="16" width="14.109375" customWidth="1"/>
  </cols>
  <sheetData>
    <row r="1" spans="1:16">
      <c r="M1" t="s">
        <v>0</v>
      </c>
    </row>
    <row r="2" spans="1:16">
      <c r="M2" t="s">
        <v>142</v>
      </c>
    </row>
    <row r="3" spans="1:16">
      <c r="M3" t="s">
        <v>143</v>
      </c>
    </row>
    <row r="5" spans="1:16">
      <c r="A5" s="21" t="s">
        <v>1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</row>
    <row r="6" spans="1:16">
      <c r="A6" s="21" t="s">
        <v>144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</row>
    <row r="7" spans="1:16">
      <c r="P7" s="1" t="s">
        <v>2</v>
      </c>
    </row>
    <row r="8" spans="1:16">
      <c r="A8" s="23" t="s">
        <v>3</v>
      </c>
      <c r="B8" s="23" t="s">
        <v>4</v>
      </c>
      <c r="C8" s="23" t="s">
        <v>5</v>
      </c>
      <c r="D8" s="19" t="s">
        <v>6</v>
      </c>
      <c r="E8" s="19" t="s">
        <v>7</v>
      </c>
      <c r="F8" s="19"/>
      <c r="G8" s="19"/>
      <c r="H8" s="19"/>
      <c r="I8" s="19"/>
      <c r="J8" s="19" t="s">
        <v>14</v>
      </c>
      <c r="K8" s="19"/>
      <c r="L8" s="19"/>
      <c r="M8" s="19"/>
      <c r="N8" s="19"/>
      <c r="O8" s="19"/>
      <c r="P8" s="20" t="s">
        <v>16</v>
      </c>
    </row>
    <row r="9" spans="1:16">
      <c r="A9" s="19"/>
      <c r="B9" s="19"/>
      <c r="C9" s="19"/>
      <c r="D9" s="19"/>
      <c r="E9" s="20" t="s">
        <v>8</v>
      </c>
      <c r="F9" s="19" t="s">
        <v>9</v>
      </c>
      <c r="G9" s="19" t="s">
        <v>10</v>
      </c>
      <c r="H9" s="19"/>
      <c r="I9" s="19" t="s">
        <v>13</v>
      </c>
      <c r="J9" s="20" t="s">
        <v>8</v>
      </c>
      <c r="K9" s="19" t="s">
        <v>9</v>
      </c>
      <c r="L9" s="19" t="s">
        <v>10</v>
      </c>
      <c r="M9" s="19"/>
      <c r="N9" s="19" t="s">
        <v>13</v>
      </c>
      <c r="O9" s="3" t="s">
        <v>10</v>
      </c>
      <c r="P9" s="19"/>
    </row>
    <row r="10" spans="1:16">
      <c r="A10" s="19"/>
      <c r="B10" s="19"/>
      <c r="C10" s="19"/>
      <c r="D10" s="19"/>
      <c r="E10" s="19"/>
      <c r="F10" s="19"/>
      <c r="G10" s="19" t="s">
        <v>11</v>
      </c>
      <c r="H10" s="19" t="s">
        <v>12</v>
      </c>
      <c r="I10" s="19"/>
      <c r="J10" s="19"/>
      <c r="K10" s="19"/>
      <c r="L10" s="19" t="s">
        <v>11</v>
      </c>
      <c r="M10" s="19" t="s">
        <v>12</v>
      </c>
      <c r="N10" s="19"/>
      <c r="O10" s="19" t="s">
        <v>15</v>
      </c>
      <c r="P10" s="19"/>
    </row>
    <row r="11" spans="1:16" ht="44.25" customHeight="1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</row>
    <row r="12" spans="1:16">
      <c r="A12" s="3">
        <v>1</v>
      </c>
      <c r="B12" s="3">
        <v>2</v>
      </c>
      <c r="C12" s="3">
        <v>3</v>
      </c>
      <c r="D12" s="3">
        <v>4</v>
      </c>
      <c r="E12" s="4">
        <v>5</v>
      </c>
      <c r="F12" s="3">
        <v>6</v>
      </c>
      <c r="G12" s="3">
        <v>7</v>
      </c>
      <c r="H12" s="3">
        <v>8</v>
      </c>
      <c r="I12" s="3">
        <v>9</v>
      </c>
      <c r="J12" s="4">
        <v>10</v>
      </c>
      <c r="K12" s="3">
        <v>11</v>
      </c>
      <c r="L12" s="3">
        <v>12</v>
      </c>
      <c r="M12" s="3">
        <v>13</v>
      </c>
      <c r="N12" s="3">
        <v>14</v>
      </c>
      <c r="O12" s="3">
        <v>15</v>
      </c>
      <c r="P12" s="4">
        <v>16</v>
      </c>
    </row>
    <row r="13" spans="1:16" ht="27.6">
      <c r="A13" s="5" t="s">
        <v>17</v>
      </c>
      <c r="B13" s="6"/>
      <c r="C13" s="7"/>
      <c r="D13" s="8" t="s">
        <v>18</v>
      </c>
      <c r="E13" s="9">
        <v>66345775.490000002</v>
      </c>
      <c r="F13" s="10">
        <v>66345775.490000002</v>
      </c>
      <c r="G13" s="10">
        <v>29425055</v>
      </c>
      <c r="H13" s="10">
        <v>7142694</v>
      </c>
      <c r="I13" s="10">
        <v>0</v>
      </c>
      <c r="J13" s="9">
        <v>79488118.090000004</v>
      </c>
      <c r="K13" s="10">
        <v>4350957.57</v>
      </c>
      <c r="L13" s="10">
        <v>65635</v>
      </c>
      <c r="M13" s="10">
        <v>0</v>
      </c>
      <c r="N13" s="10">
        <v>75137160.520000011</v>
      </c>
      <c r="O13" s="10">
        <v>14449299.52</v>
      </c>
      <c r="P13" s="9">
        <f t="shared" ref="P13:P44" si="0">E13+J13</f>
        <v>145833893.58000001</v>
      </c>
    </row>
    <row r="14" spans="1:16">
      <c r="A14" s="6"/>
      <c r="B14" s="5" t="s">
        <v>19</v>
      </c>
      <c r="C14" s="7"/>
      <c r="D14" s="10" t="s">
        <v>20</v>
      </c>
      <c r="E14" s="9">
        <v>7084024</v>
      </c>
      <c r="F14" s="10">
        <v>7084024</v>
      </c>
      <c r="G14" s="10">
        <v>4709948</v>
      </c>
      <c r="H14" s="10">
        <v>227294</v>
      </c>
      <c r="I14" s="10">
        <v>0</v>
      </c>
      <c r="J14" s="9">
        <v>1782890</v>
      </c>
      <c r="K14" s="10">
        <v>6684</v>
      </c>
      <c r="L14" s="10">
        <v>0</v>
      </c>
      <c r="M14" s="10">
        <v>0</v>
      </c>
      <c r="N14" s="10">
        <v>1776206</v>
      </c>
      <c r="O14" s="10">
        <v>1776206</v>
      </c>
      <c r="P14" s="9">
        <f t="shared" si="0"/>
        <v>8866914</v>
      </c>
    </row>
    <row r="15" spans="1:16">
      <c r="A15" s="3"/>
      <c r="B15" s="11" t="s">
        <v>22</v>
      </c>
      <c r="C15" s="12" t="s">
        <v>21</v>
      </c>
      <c r="D15" s="13" t="s">
        <v>23</v>
      </c>
      <c r="E15" s="14">
        <v>7084024</v>
      </c>
      <c r="F15" s="13">
        <v>7084024</v>
      </c>
      <c r="G15" s="13">
        <v>4709948</v>
      </c>
      <c r="H15" s="13">
        <v>227294</v>
      </c>
      <c r="I15" s="13">
        <v>0</v>
      </c>
      <c r="J15" s="14">
        <v>1782890</v>
      </c>
      <c r="K15" s="13">
        <v>6684</v>
      </c>
      <c r="L15" s="13">
        <v>0</v>
      </c>
      <c r="M15" s="13">
        <v>0</v>
      </c>
      <c r="N15" s="13">
        <v>1776206</v>
      </c>
      <c r="O15" s="13">
        <v>1776206</v>
      </c>
      <c r="P15" s="14">
        <f t="shared" si="0"/>
        <v>8866914</v>
      </c>
    </row>
    <row r="16" spans="1:16">
      <c r="A16" s="6"/>
      <c r="B16" s="5" t="s">
        <v>24</v>
      </c>
      <c r="C16" s="7"/>
      <c r="D16" s="10" t="s">
        <v>25</v>
      </c>
      <c r="E16" s="9">
        <v>33138048</v>
      </c>
      <c r="F16" s="10">
        <v>33138048</v>
      </c>
      <c r="G16" s="10">
        <v>19137616</v>
      </c>
      <c r="H16" s="10">
        <v>5218318</v>
      </c>
      <c r="I16" s="10">
        <v>0</v>
      </c>
      <c r="J16" s="9">
        <v>3041299.91</v>
      </c>
      <c r="K16" s="10">
        <v>1196129.8900000001</v>
      </c>
      <c r="L16" s="10">
        <v>0</v>
      </c>
      <c r="M16" s="10">
        <v>0</v>
      </c>
      <c r="N16" s="10">
        <v>1845170.02</v>
      </c>
      <c r="O16" s="10">
        <v>1829820.02</v>
      </c>
      <c r="P16" s="9">
        <f t="shared" si="0"/>
        <v>36179347.909999996</v>
      </c>
    </row>
    <row r="17" spans="1:16">
      <c r="A17" s="3"/>
      <c r="B17" s="11" t="s">
        <v>27</v>
      </c>
      <c r="C17" s="12" t="s">
        <v>26</v>
      </c>
      <c r="D17" s="13" t="s">
        <v>28</v>
      </c>
      <c r="E17" s="14">
        <v>9903249</v>
      </c>
      <c r="F17" s="13">
        <v>9903249</v>
      </c>
      <c r="G17" s="13">
        <v>5166886</v>
      </c>
      <c r="H17" s="13">
        <v>1596568</v>
      </c>
      <c r="I17" s="13">
        <v>0</v>
      </c>
      <c r="J17" s="14">
        <v>1519700</v>
      </c>
      <c r="K17" s="13">
        <v>1080567</v>
      </c>
      <c r="L17" s="13">
        <v>0</v>
      </c>
      <c r="M17" s="13">
        <v>0</v>
      </c>
      <c r="N17" s="13">
        <v>439133</v>
      </c>
      <c r="O17" s="13">
        <v>423783</v>
      </c>
      <c r="P17" s="14">
        <f t="shared" si="0"/>
        <v>11422949</v>
      </c>
    </row>
    <row r="18" spans="1:16" ht="41.4">
      <c r="A18" s="3"/>
      <c r="B18" s="11" t="s">
        <v>30</v>
      </c>
      <c r="C18" s="12" t="s">
        <v>29</v>
      </c>
      <c r="D18" s="13" t="s">
        <v>31</v>
      </c>
      <c r="E18" s="14">
        <v>19193988</v>
      </c>
      <c r="F18" s="13">
        <v>19193988</v>
      </c>
      <c r="G18" s="13">
        <v>11371421</v>
      </c>
      <c r="H18" s="13">
        <v>3315149</v>
      </c>
      <c r="I18" s="13">
        <v>0</v>
      </c>
      <c r="J18" s="14">
        <v>1380780.9100000001</v>
      </c>
      <c r="K18" s="13">
        <v>112713.89</v>
      </c>
      <c r="L18" s="13">
        <v>0</v>
      </c>
      <c r="M18" s="13">
        <v>0</v>
      </c>
      <c r="N18" s="13">
        <v>1268067.02</v>
      </c>
      <c r="O18" s="13">
        <v>1268067.02</v>
      </c>
      <c r="P18" s="14">
        <f t="shared" si="0"/>
        <v>20574768.91</v>
      </c>
    </row>
    <row r="19" spans="1:16">
      <c r="A19" s="3"/>
      <c r="B19" s="11" t="s">
        <v>32</v>
      </c>
      <c r="C19" s="12" t="s">
        <v>29</v>
      </c>
      <c r="D19" s="13" t="s">
        <v>33</v>
      </c>
      <c r="E19" s="14">
        <v>0</v>
      </c>
      <c r="F19" s="13">
        <v>0</v>
      </c>
      <c r="G19" s="13">
        <v>0</v>
      </c>
      <c r="H19" s="13">
        <v>0</v>
      </c>
      <c r="I19" s="13">
        <v>0</v>
      </c>
      <c r="J19" s="14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4">
        <f t="shared" si="0"/>
        <v>0</v>
      </c>
    </row>
    <row r="20" spans="1:16" ht="27.6">
      <c r="A20" s="3"/>
      <c r="B20" s="11" t="s">
        <v>35</v>
      </c>
      <c r="C20" s="12" t="s">
        <v>34</v>
      </c>
      <c r="D20" s="13" t="s">
        <v>36</v>
      </c>
      <c r="E20" s="14">
        <v>2373717</v>
      </c>
      <c r="F20" s="13">
        <v>2373717</v>
      </c>
      <c r="G20" s="13">
        <v>1521627</v>
      </c>
      <c r="H20" s="13">
        <v>215864</v>
      </c>
      <c r="I20" s="13">
        <v>0</v>
      </c>
      <c r="J20" s="14">
        <v>97849</v>
      </c>
      <c r="K20" s="13">
        <v>2849</v>
      </c>
      <c r="L20" s="13">
        <v>0</v>
      </c>
      <c r="M20" s="13">
        <v>0</v>
      </c>
      <c r="N20" s="13">
        <v>95000</v>
      </c>
      <c r="O20" s="13">
        <v>95000</v>
      </c>
      <c r="P20" s="14">
        <f t="shared" si="0"/>
        <v>2471566</v>
      </c>
    </row>
    <row r="21" spans="1:16" ht="27.6">
      <c r="A21" s="3"/>
      <c r="B21" s="11" t="s">
        <v>38</v>
      </c>
      <c r="C21" s="12" t="s">
        <v>37</v>
      </c>
      <c r="D21" s="13" t="s">
        <v>39</v>
      </c>
      <c r="E21" s="14">
        <v>1244924</v>
      </c>
      <c r="F21" s="13">
        <v>1244924</v>
      </c>
      <c r="G21" s="13">
        <v>813007</v>
      </c>
      <c r="H21" s="13">
        <v>90737</v>
      </c>
      <c r="I21" s="13">
        <v>0</v>
      </c>
      <c r="J21" s="14">
        <v>13770</v>
      </c>
      <c r="K21" s="13">
        <v>0</v>
      </c>
      <c r="L21" s="13">
        <v>0</v>
      </c>
      <c r="M21" s="13">
        <v>0</v>
      </c>
      <c r="N21" s="13">
        <v>13770</v>
      </c>
      <c r="O21" s="13">
        <v>13770</v>
      </c>
      <c r="P21" s="14">
        <f t="shared" si="0"/>
        <v>1258694</v>
      </c>
    </row>
    <row r="22" spans="1:16" ht="27.6">
      <c r="A22" s="3"/>
      <c r="B22" s="11" t="s">
        <v>41</v>
      </c>
      <c r="C22" s="12" t="s">
        <v>40</v>
      </c>
      <c r="D22" s="13" t="s">
        <v>42</v>
      </c>
      <c r="E22" s="14">
        <v>404070</v>
      </c>
      <c r="F22" s="13">
        <v>404070</v>
      </c>
      <c r="G22" s="13">
        <v>264675</v>
      </c>
      <c r="H22" s="13">
        <v>0</v>
      </c>
      <c r="I22" s="13">
        <v>0</v>
      </c>
      <c r="J22" s="14">
        <v>29200</v>
      </c>
      <c r="K22" s="13">
        <v>0</v>
      </c>
      <c r="L22" s="13">
        <v>0</v>
      </c>
      <c r="M22" s="13">
        <v>0</v>
      </c>
      <c r="N22" s="13">
        <v>29200</v>
      </c>
      <c r="O22" s="13">
        <v>29200</v>
      </c>
      <c r="P22" s="14">
        <f t="shared" si="0"/>
        <v>433270</v>
      </c>
    </row>
    <row r="23" spans="1:16" ht="41.4">
      <c r="A23" s="3"/>
      <c r="B23" s="11" t="s">
        <v>43</v>
      </c>
      <c r="C23" s="12" t="s">
        <v>40</v>
      </c>
      <c r="D23" s="13" t="s">
        <v>44</v>
      </c>
      <c r="E23" s="14">
        <v>18100</v>
      </c>
      <c r="F23" s="13">
        <v>18100</v>
      </c>
      <c r="G23" s="13">
        <v>0</v>
      </c>
      <c r="H23" s="13">
        <v>0</v>
      </c>
      <c r="I23" s="13">
        <v>0</v>
      </c>
      <c r="J23" s="14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4">
        <f t="shared" si="0"/>
        <v>18100</v>
      </c>
    </row>
    <row r="24" spans="1:16">
      <c r="A24" s="6"/>
      <c r="B24" s="5" t="s">
        <v>45</v>
      </c>
      <c r="C24" s="7"/>
      <c r="D24" s="10" t="s">
        <v>46</v>
      </c>
      <c r="E24" s="9">
        <v>6020839.4900000002</v>
      </c>
      <c r="F24" s="10">
        <v>6020839.4900000002</v>
      </c>
      <c r="G24" s="10">
        <v>3058453</v>
      </c>
      <c r="H24" s="10">
        <v>632149</v>
      </c>
      <c r="I24" s="10">
        <v>0</v>
      </c>
      <c r="J24" s="9">
        <v>99625.680000000008</v>
      </c>
      <c r="K24" s="10">
        <v>27182.68</v>
      </c>
      <c r="L24" s="10">
        <v>0</v>
      </c>
      <c r="M24" s="10">
        <v>0</v>
      </c>
      <c r="N24" s="10">
        <v>72443</v>
      </c>
      <c r="O24" s="10">
        <v>72443</v>
      </c>
      <c r="P24" s="9">
        <f t="shared" si="0"/>
        <v>6120465.1699999999</v>
      </c>
    </row>
    <row r="25" spans="1:16" ht="27.6">
      <c r="A25" s="3"/>
      <c r="B25" s="11" t="s">
        <v>48</v>
      </c>
      <c r="C25" s="12" t="s">
        <v>47</v>
      </c>
      <c r="D25" s="13" t="s">
        <v>49</v>
      </c>
      <c r="E25" s="14">
        <v>6020839.4900000002</v>
      </c>
      <c r="F25" s="13">
        <v>6020839.4900000002</v>
      </c>
      <c r="G25" s="13">
        <v>3058453</v>
      </c>
      <c r="H25" s="13">
        <v>632149</v>
      </c>
      <c r="I25" s="13">
        <v>0</v>
      </c>
      <c r="J25" s="14">
        <v>99625.680000000008</v>
      </c>
      <c r="K25" s="13">
        <v>27182.68</v>
      </c>
      <c r="L25" s="13">
        <v>0</v>
      </c>
      <c r="M25" s="13">
        <v>0</v>
      </c>
      <c r="N25" s="13">
        <v>72443</v>
      </c>
      <c r="O25" s="13">
        <v>72443</v>
      </c>
      <c r="P25" s="14">
        <f t="shared" si="0"/>
        <v>6120465.1699999999</v>
      </c>
    </row>
    <row r="26" spans="1:16">
      <c r="A26" s="6"/>
      <c r="B26" s="5" t="s">
        <v>50</v>
      </c>
      <c r="C26" s="7"/>
      <c r="D26" s="10" t="s">
        <v>51</v>
      </c>
      <c r="E26" s="9">
        <v>390400</v>
      </c>
      <c r="F26" s="10">
        <v>390400</v>
      </c>
      <c r="G26" s="10">
        <v>0</v>
      </c>
      <c r="H26" s="10">
        <v>0</v>
      </c>
      <c r="I26" s="10">
        <v>0</v>
      </c>
      <c r="J26" s="9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9">
        <f t="shared" si="0"/>
        <v>390400</v>
      </c>
    </row>
    <row r="27" spans="1:16">
      <c r="A27" s="3"/>
      <c r="B27" s="11" t="s">
        <v>53</v>
      </c>
      <c r="C27" s="12" t="s">
        <v>52</v>
      </c>
      <c r="D27" s="13" t="s">
        <v>54</v>
      </c>
      <c r="E27" s="14">
        <v>256000</v>
      </c>
      <c r="F27" s="13">
        <v>256000</v>
      </c>
      <c r="G27" s="13">
        <v>0</v>
      </c>
      <c r="H27" s="13">
        <v>0</v>
      </c>
      <c r="I27" s="13">
        <v>0</v>
      </c>
      <c r="J27" s="14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4">
        <f t="shared" si="0"/>
        <v>256000</v>
      </c>
    </row>
    <row r="28" spans="1:16" ht="69">
      <c r="A28" s="3"/>
      <c r="B28" s="11" t="s">
        <v>56</v>
      </c>
      <c r="C28" s="12" t="s">
        <v>55</v>
      </c>
      <c r="D28" s="13" t="s">
        <v>57</v>
      </c>
      <c r="E28" s="14">
        <v>104400</v>
      </c>
      <c r="F28" s="13">
        <v>104400</v>
      </c>
      <c r="G28" s="13">
        <v>0</v>
      </c>
      <c r="H28" s="13">
        <v>0</v>
      </c>
      <c r="I28" s="13">
        <v>0</v>
      </c>
      <c r="J28" s="14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4">
        <f t="shared" si="0"/>
        <v>104400</v>
      </c>
    </row>
    <row r="29" spans="1:16" ht="27.6">
      <c r="A29" s="3"/>
      <c r="B29" s="11" t="s">
        <v>59</v>
      </c>
      <c r="C29" s="12" t="s">
        <v>58</v>
      </c>
      <c r="D29" s="13" t="s">
        <v>60</v>
      </c>
      <c r="E29" s="14">
        <v>30000</v>
      </c>
      <c r="F29" s="13">
        <v>30000</v>
      </c>
      <c r="G29" s="13">
        <v>0</v>
      </c>
      <c r="H29" s="13">
        <v>0</v>
      </c>
      <c r="I29" s="13">
        <v>0</v>
      </c>
      <c r="J29" s="14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4">
        <f t="shared" si="0"/>
        <v>30000</v>
      </c>
    </row>
    <row r="30" spans="1:16">
      <c r="A30" s="6"/>
      <c r="B30" s="5" t="s">
        <v>61</v>
      </c>
      <c r="C30" s="7"/>
      <c r="D30" s="10" t="s">
        <v>62</v>
      </c>
      <c r="E30" s="9">
        <v>1859370</v>
      </c>
      <c r="F30" s="10">
        <v>1859370</v>
      </c>
      <c r="G30" s="10">
        <v>0</v>
      </c>
      <c r="H30" s="10">
        <v>445065</v>
      </c>
      <c r="I30" s="10">
        <v>0</v>
      </c>
      <c r="J30" s="9">
        <v>127445</v>
      </c>
      <c r="K30" s="10">
        <v>0</v>
      </c>
      <c r="L30" s="10">
        <v>0</v>
      </c>
      <c r="M30" s="10">
        <v>0</v>
      </c>
      <c r="N30" s="10">
        <v>127445</v>
      </c>
      <c r="O30" s="10">
        <v>127445</v>
      </c>
      <c r="P30" s="9">
        <f t="shared" si="0"/>
        <v>1986815</v>
      </c>
    </row>
    <row r="31" spans="1:16">
      <c r="A31" s="3"/>
      <c r="B31" s="11" t="s">
        <v>64</v>
      </c>
      <c r="C31" s="12" t="s">
        <v>63</v>
      </c>
      <c r="D31" s="13" t="s">
        <v>65</v>
      </c>
      <c r="E31" s="14">
        <v>1845370</v>
      </c>
      <c r="F31" s="13">
        <v>1845370</v>
      </c>
      <c r="G31" s="13">
        <v>0</v>
      </c>
      <c r="H31" s="13">
        <v>445065</v>
      </c>
      <c r="I31" s="13">
        <v>0</v>
      </c>
      <c r="J31" s="14">
        <v>127445</v>
      </c>
      <c r="K31" s="13">
        <v>0</v>
      </c>
      <c r="L31" s="13">
        <v>0</v>
      </c>
      <c r="M31" s="13">
        <v>0</v>
      </c>
      <c r="N31" s="13">
        <v>127445</v>
      </c>
      <c r="O31" s="13">
        <v>127445</v>
      </c>
      <c r="P31" s="14">
        <f t="shared" si="0"/>
        <v>1972815</v>
      </c>
    </row>
    <row r="32" spans="1:16" ht="55.2">
      <c r="A32" s="3"/>
      <c r="B32" s="11" t="s">
        <v>66</v>
      </c>
      <c r="C32" s="12" t="s">
        <v>63</v>
      </c>
      <c r="D32" s="13" t="s">
        <v>67</v>
      </c>
      <c r="E32" s="14">
        <v>14000</v>
      </c>
      <c r="F32" s="13">
        <v>14000</v>
      </c>
      <c r="G32" s="13">
        <v>0</v>
      </c>
      <c r="H32" s="13">
        <v>0</v>
      </c>
      <c r="I32" s="13">
        <v>0</v>
      </c>
      <c r="J32" s="14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4">
        <f t="shared" si="0"/>
        <v>14000</v>
      </c>
    </row>
    <row r="33" spans="1:16">
      <c r="A33" s="6"/>
      <c r="B33" s="5" t="s">
        <v>68</v>
      </c>
      <c r="C33" s="7"/>
      <c r="D33" s="10" t="s">
        <v>69</v>
      </c>
      <c r="E33" s="9">
        <v>3803409</v>
      </c>
      <c r="F33" s="10">
        <v>3803409</v>
      </c>
      <c r="G33" s="10">
        <v>2382502</v>
      </c>
      <c r="H33" s="10">
        <v>591398</v>
      </c>
      <c r="I33" s="10">
        <v>0</v>
      </c>
      <c r="J33" s="9">
        <v>831252</v>
      </c>
      <c r="K33" s="10">
        <v>106561</v>
      </c>
      <c r="L33" s="10">
        <v>65635</v>
      </c>
      <c r="M33" s="10">
        <v>0</v>
      </c>
      <c r="N33" s="10">
        <v>724691</v>
      </c>
      <c r="O33" s="10">
        <v>723823</v>
      </c>
      <c r="P33" s="9">
        <f t="shared" si="0"/>
        <v>4634661</v>
      </c>
    </row>
    <row r="34" spans="1:16">
      <c r="A34" s="3"/>
      <c r="B34" s="11" t="s">
        <v>71</v>
      </c>
      <c r="C34" s="12" t="s">
        <v>70</v>
      </c>
      <c r="D34" s="13" t="s">
        <v>72</v>
      </c>
      <c r="E34" s="14">
        <v>545064</v>
      </c>
      <c r="F34" s="13">
        <v>545064</v>
      </c>
      <c r="G34" s="13">
        <v>377542</v>
      </c>
      <c r="H34" s="13">
        <v>52733</v>
      </c>
      <c r="I34" s="13">
        <v>0</v>
      </c>
      <c r="J34" s="14">
        <v>28536</v>
      </c>
      <c r="K34" s="13">
        <v>668</v>
      </c>
      <c r="L34" s="13">
        <v>0</v>
      </c>
      <c r="M34" s="13">
        <v>0</v>
      </c>
      <c r="N34" s="13">
        <v>27868</v>
      </c>
      <c r="O34" s="13">
        <v>27000</v>
      </c>
      <c r="P34" s="14">
        <f t="shared" si="0"/>
        <v>573600</v>
      </c>
    </row>
    <row r="35" spans="1:16" ht="27.6">
      <c r="A35" s="3"/>
      <c r="B35" s="11" t="s">
        <v>74</v>
      </c>
      <c r="C35" s="12" t="s">
        <v>73</v>
      </c>
      <c r="D35" s="13" t="s">
        <v>75</v>
      </c>
      <c r="E35" s="14">
        <v>2263095</v>
      </c>
      <c r="F35" s="13">
        <v>2263095</v>
      </c>
      <c r="G35" s="13">
        <v>1270750</v>
      </c>
      <c r="H35" s="13">
        <v>494714</v>
      </c>
      <c r="I35" s="13">
        <v>0</v>
      </c>
      <c r="J35" s="14">
        <v>680056</v>
      </c>
      <c r="K35" s="13">
        <v>3233</v>
      </c>
      <c r="L35" s="13">
        <v>0</v>
      </c>
      <c r="M35" s="13">
        <v>0</v>
      </c>
      <c r="N35" s="13">
        <v>676823</v>
      </c>
      <c r="O35" s="13">
        <v>676823</v>
      </c>
      <c r="P35" s="14">
        <f t="shared" si="0"/>
        <v>2943151</v>
      </c>
    </row>
    <row r="36" spans="1:16">
      <c r="A36" s="3"/>
      <c r="B36" s="11" t="s">
        <v>76</v>
      </c>
      <c r="C36" s="12" t="s">
        <v>37</v>
      </c>
      <c r="D36" s="13" t="s">
        <v>77</v>
      </c>
      <c r="E36" s="14">
        <v>995250</v>
      </c>
      <c r="F36" s="13">
        <v>995250</v>
      </c>
      <c r="G36" s="13">
        <v>734210</v>
      </c>
      <c r="H36" s="13">
        <v>43951</v>
      </c>
      <c r="I36" s="13">
        <v>0</v>
      </c>
      <c r="J36" s="14">
        <v>122660</v>
      </c>
      <c r="K36" s="13">
        <v>102660</v>
      </c>
      <c r="L36" s="13">
        <v>65635</v>
      </c>
      <c r="M36" s="13">
        <v>0</v>
      </c>
      <c r="N36" s="13">
        <v>20000</v>
      </c>
      <c r="O36" s="13">
        <v>20000</v>
      </c>
      <c r="P36" s="14">
        <f t="shared" si="0"/>
        <v>1117910</v>
      </c>
    </row>
    <row r="37" spans="1:16">
      <c r="A37" s="6"/>
      <c r="B37" s="5" t="s">
        <v>78</v>
      </c>
      <c r="C37" s="7"/>
      <c r="D37" s="10" t="s">
        <v>79</v>
      </c>
      <c r="E37" s="9">
        <v>540557</v>
      </c>
      <c r="F37" s="10">
        <v>540557</v>
      </c>
      <c r="G37" s="10">
        <v>0</v>
      </c>
      <c r="H37" s="10">
        <v>0</v>
      </c>
      <c r="I37" s="10">
        <v>0</v>
      </c>
      <c r="J37" s="9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9">
        <f t="shared" si="0"/>
        <v>540557</v>
      </c>
    </row>
    <row r="38" spans="1:16" ht="55.2">
      <c r="A38" s="3"/>
      <c r="B38" s="11" t="s">
        <v>81</v>
      </c>
      <c r="C38" s="12" t="s">
        <v>80</v>
      </c>
      <c r="D38" s="13" t="s">
        <v>82</v>
      </c>
      <c r="E38" s="14">
        <v>540557</v>
      </c>
      <c r="F38" s="13">
        <v>540557</v>
      </c>
      <c r="G38" s="13">
        <v>0</v>
      </c>
      <c r="H38" s="13">
        <v>0</v>
      </c>
      <c r="I38" s="13">
        <v>0</v>
      </c>
      <c r="J38" s="14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4">
        <f t="shared" si="0"/>
        <v>540557</v>
      </c>
    </row>
    <row r="39" spans="1:16">
      <c r="A39" s="6"/>
      <c r="B39" s="5" t="s">
        <v>83</v>
      </c>
      <c r="C39" s="7"/>
      <c r="D39" s="10" t="s">
        <v>84</v>
      </c>
      <c r="E39" s="9">
        <v>0</v>
      </c>
      <c r="F39" s="10">
        <v>0</v>
      </c>
      <c r="G39" s="10">
        <v>0</v>
      </c>
      <c r="H39" s="10">
        <v>0</v>
      </c>
      <c r="I39" s="10">
        <v>0</v>
      </c>
      <c r="J39" s="9">
        <v>9351433.5</v>
      </c>
      <c r="K39" s="10">
        <v>0</v>
      </c>
      <c r="L39" s="10">
        <v>0</v>
      </c>
      <c r="M39" s="10">
        <v>0</v>
      </c>
      <c r="N39" s="10">
        <v>9351433.5</v>
      </c>
      <c r="O39" s="10">
        <v>9351433.5</v>
      </c>
      <c r="P39" s="9">
        <f t="shared" si="0"/>
        <v>9351433.5</v>
      </c>
    </row>
    <row r="40" spans="1:16">
      <c r="A40" s="3"/>
      <c r="B40" s="11" t="s">
        <v>86</v>
      </c>
      <c r="C40" s="12" t="s">
        <v>85</v>
      </c>
      <c r="D40" s="13" t="s">
        <v>87</v>
      </c>
      <c r="E40" s="14">
        <v>0</v>
      </c>
      <c r="F40" s="13">
        <v>0</v>
      </c>
      <c r="G40" s="13">
        <v>0</v>
      </c>
      <c r="H40" s="13">
        <v>0</v>
      </c>
      <c r="I40" s="13">
        <v>0</v>
      </c>
      <c r="J40" s="14">
        <v>9322891.5</v>
      </c>
      <c r="K40" s="13">
        <v>0</v>
      </c>
      <c r="L40" s="13">
        <v>0</v>
      </c>
      <c r="M40" s="13">
        <v>0</v>
      </c>
      <c r="N40" s="13">
        <v>9322891.5</v>
      </c>
      <c r="O40" s="13">
        <v>9322891.5</v>
      </c>
      <c r="P40" s="14">
        <f t="shared" si="0"/>
        <v>9322891.5</v>
      </c>
    </row>
    <row r="41" spans="1:16" ht="27.6">
      <c r="A41" s="3"/>
      <c r="B41" s="11" t="s">
        <v>89</v>
      </c>
      <c r="C41" s="12" t="s">
        <v>88</v>
      </c>
      <c r="D41" s="13" t="s">
        <v>90</v>
      </c>
      <c r="E41" s="14">
        <v>0</v>
      </c>
      <c r="F41" s="13">
        <v>0</v>
      </c>
      <c r="G41" s="13">
        <v>0</v>
      </c>
      <c r="H41" s="13">
        <v>0</v>
      </c>
      <c r="I41" s="13">
        <v>0</v>
      </c>
      <c r="J41" s="14">
        <v>28542</v>
      </c>
      <c r="K41" s="13">
        <v>0</v>
      </c>
      <c r="L41" s="13">
        <v>0</v>
      </c>
      <c r="M41" s="13">
        <v>0</v>
      </c>
      <c r="N41" s="13">
        <v>28542</v>
      </c>
      <c r="O41" s="13">
        <v>28542</v>
      </c>
      <c r="P41" s="14">
        <f t="shared" si="0"/>
        <v>28542</v>
      </c>
    </row>
    <row r="42" spans="1:16" ht="27.6">
      <c r="A42" s="6"/>
      <c r="B42" s="5" t="s">
        <v>91</v>
      </c>
      <c r="C42" s="7"/>
      <c r="D42" s="10" t="s">
        <v>92</v>
      </c>
      <c r="E42" s="9">
        <v>189850</v>
      </c>
      <c r="F42" s="10">
        <v>189850</v>
      </c>
      <c r="G42" s="10">
        <v>0</v>
      </c>
      <c r="H42" s="10">
        <v>0</v>
      </c>
      <c r="I42" s="10">
        <v>0</v>
      </c>
      <c r="J42" s="9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9">
        <f t="shared" si="0"/>
        <v>189850</v>
      </c>
    </row>
    <row r="43" spans="1:16">
      <c r="A43" s="3"/>
      <c r="B43" s="11" t="s">
        <v>94</v>
      </c>
      <c r="C43" s="12" t="s">
        <v>93</v>
      </c>
      <c r="D43" s="13" t="s">
        <v>95</v>
      </c>
      <c r="E43" s="14">
        <v>189850</v>
      </c>
      <c r="F43" s="13">
        <v>189850</v>
      </c>
      <c r="G43" s="13">
        <v>0</v>
      </c>
      <c r="H43" s="13">
        <v>0</v>
      </c>
      <c r="I43" s="13">
        <v>0</v>
      </c>
      <c r="J43" s="14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4">
        <f t="shared" si="0"/>
        <v>189850</v>
      </c>
    </row>
    <row r="44" spans="1:16" ht="27.6">
      <c r="A44" s="6"/>
      <c r="B44" s="5" t="s">
        <v>96</v>
      </c>
      <c r="C44" s="7"/>
      <c r="D44" s="10" t="s">
        <v>97</v>
      </c>
      <c r="E44" s="9">
        <v>1365491</v>
      </c>
      <c r="F44" s="10">
        <v>1365491</v>
      </c>
      <c r="G44" s="10">
        <v>0</v>
      </c>
      <c r="H44" s="10">
        <v>0</v>
      </c>
      <c r="I44" s="10">
        <v>0</v>
      </c>
      <c r="J44" s="9">
        <v>367129</v>
      </c>
      <c r="K44" s="10">
        <v>0</v>
      </c>
      <c r="L44" s="10">
        <v>0</v>
      </c>
      <c r="M44" s="10">
        <v>0</v>
      </c>
      <c r="N44" s="10">
        <v>367129</v>
      </c>
      <c r="O44" s="10">
        <v>367129</v>
      </c>
      <c r="P44" s="9">
        <f t="shared" si="0"/>
        <v>1732620</v>
      </c>
    </row>
    <row r="45" spans="1:16" ht="41.4">
      <c r="A45" s="3"/>
      <c r="B45" s="11" t="s">
        <v>99</v>
      </c>
      <c r="C45" s="12" t="s">
        <v>98</v>
      </c>
      <c r="D45" s="13" t="s">
        <v>100</v>
      </c>
      <c r="E45" s="14">
        <v>1365491</v>
      </c>
      <c r="F45" s="13">
        <v>1365491</v>
      </c>
      <c r="G45" s="13">
        <v>0</v>
      </c>
      <c r="H45" s="13">
        <v>0</v>
      </c>
      <c r="I45" s="13">
        <v>0</v>
      </c>
      <c r="J45" s="14">
        <v>367129</v>
      </c>
      <c r="K45" s="13">
        <v>0</v>
      </c>
      <c r="L45" s="13">
        <v>0</v>
      </c>
      <c r="M45" s="13">
        <v>0</v>
      </c>
      <c r="N45" s="13">
        <v>367129</v>
      </c>
      <c r="O45" s="13">
        <v>367129</v>
      </c>
      <c r="P45" s="14">
        <f t="shared" ref="P45:P62" si="1">E45+J45</f>
        <v>1732620</v>
      </c>
    </row>
    <row r="46" spans="1:16" ht="27.6">
      <c r="A46" s="6"/>
      <c r="B46" s="5" t="s">
        <v>101</v>
      </c>
      <c r="C46" s="7"/>
      <c r="D46" s="10" t="s">
        <v>102</v>
      </c>
      <c r="E46" s="9">
        <v>0</v>
      </c>
      <c r="F46" s="10">
        <v>0</v>
      </c>
      <c r="G46" s="10">
        <v>0</v>
      </c>
      <c r="H46" s="10">
        <v>0</v>
      </c>
      <c r="I46" s="10">
        <v>0</v>
      </c>
      <c r="J46" s="9">
        <v>170000</v>
      </c>
      <c r="K46" s="10">
        <v>0</v>
      </c>
      <c r="L46" s="10">
        <v>0</v>
      </c>
      <c r="M46" s="10">
        <v>0</v>
      </c>
      <c r="N46" s="10">
        <v>170000</v>
      </c>
      <c r="O46" s="10">
        <v>170000</v>
      </c>
      <c r="P46" s="9">
        <f t="shared" si="1"/>
        <v>170000</v>
      </c>
    </row>
    <row r="47" spans="1:16" ht="55.2">
      <c r="A47" s="3"/>
      <c r="B47" s="11" t="s">
        <v>103</v>
      </c>
      <c r="C47" s="12" t="s">
        <v>85</v>
      </c>
      <c r="D47" s="13" t="s">
        <v>104</v>
      </c>
      <c r="E47" s="14">
        <v>0</v>
      </c>
      <c r="F47" s="13">
        <v>0</v>
      </c>
      <c r="G47" s="13">
        <v>0</v>
      </c>
      <c r="H47" s="13">
        <v>0</v>
      </c>
      <c r="I47" s="13">
        <v>0</v>
      </c>
      <c r="J47" s="14">
        <v>170000</v>
      </c>
      <c r="K47" s="13">
        <v>0</v>
      </c>
      <c r="L47" s="13">
        <v>0</v>
      </c>
      <c r="M47" s="13">
        <v>0</v>
      </c>
      <c r="N47" s="13">
        <v>170000</v>
      </c>
      <c r="O47" s="13">
        <v>170000</v>
      </c>
      <c r="P47" s="14">
        <f t="shared" si="1"/>
        <v>170000</v>
      </c>
    </row>
    <row r="48" spans="1:16" ht="27.6">
      <c r="A48" s="6"/>
      <c r="B48" s="5" t="s">
        <v>105</v>
      </c>
      <c r="C48" s="7"/>
      <c r="D48" s="10" t="s">
        <v>106</v>
      </c>
      <c r="E48" s="9">
        <v>0</v>
      </c>
      <c r="F48" s="10">
        <v>0</v>
      </c>
      <c r="G48" s="10">
        <v>0</v>
      </c>
      <c r="H48" s="10">
        <v>0</v>
      </c>
      <c r="I48" s="10">
        <v>0</v>
      </c>
      <c r="J48" s="9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9">
        <f t="shared" si="1"/>
        <v>0</v>
      </c>
    </row>
    <row r="49" spans="1:16" ht="27.6">
      <c r="A49" s="3"/>
      <c r="B49" s="11" t="s">
        <v>108</v>
      </c>
      <c r="C49" s="12" t="s">
        <v>107</v>
      </c>
      <c r="D49" s="13" t="s">
        <v>109</v>
      </c>
      <c r="E49" s="14">
        <v>0</v>
      </c>
      <c r="F49" s="13">
        <v>0</v>
      </c>
      <c r="G49" s="13">
        <v>0</v>
      </c>
      <c r="H49" s="13">
        <v>0</v>
      </c>
      <c r="I49" s="13">
        <v>0</v>
      </c>
      <c r="J49" s="14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4">
        <f t="shared" si="1"/>
        <v>0</v>
      </c>
    </row>
    <row r="50" spans="1:16">
      <c r="A50" s="3"/>
      <c r="B50" s="11" t="s">
        <v>111</v>
      </c>
      <c r="C50" s="12" t="s">
        <v>110</v>
      </c>
      <c r="D50" s="13" t="s">
        <v>112</v>
      </c>
      <c r="E50" s="14">
        <v>0</v>
      </c>
      <c r="F50" s="13">
        <v>0</v>
      </c>
      <c r="G50" s="13">
        <v>0</v>
      </c>
      <c r="H50" s="13">
        <v>0</v>
      </c>
      <c r="I50" s="13">
        <v>0</v>
      </c>
      <c r="J50" s="14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4">
        <f t="shared" si="1"/>
        <v>0</v>
      </c>
    </row>
    <row r="51" spans="1:16" ht="27.6">
      <c r="A51" s="6"/>
      <c r="B51" s="5" t="s">
        <v>113</v>
      </c>
      <c r="C51" s="7"/>
      <c r="D51" s="10" t="s">
        <v>114</v>
      </c>
      <c r="E51" s="9">
        <v>224049</v>
      </c>
      <c r="F51" s="10">
        <v>224049</v>
      </c>
      <c r="G51" s="10">
        <v>136536</v>
      </c>
      <c r="H51" s="10">
        <v>28470</v>
      </c>
      <c r="I51" s="10">
        <v>0</v>
      </c>
      <c r="J51" s="9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9">
        <f t="shared" si="1"/>
        <v>224049</v>
      </c>
    </row>
    <row r="52" spans="1:16">
      <c r="A52" s="3"/>
      <c r="B52" s="11" t="s">
        <v>116</v>
      </c>
      <c r="C52" s="12" t="s">
        <v>115</v>
      </c>
      <c r="D52" s="13" t="s">
        <v>117</v>
      </c>
      <c r="E52" s="14">
        <v>224049</v>
      </c>
      <c r="F52" s="13">
        <v>224049</v>
      </c>
      <c r="G52" s="13">
        <v>136536</v>
      </c>
      <c r="H52" s="13">
        <v>28470</v>
      </c>
      <c r="I52" s="13">
        <v>0</v>
      </c>
      <c r="J52" s="14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4">
        <f t="shared" si="1"/>
        <v>224049</v>
      </c>
    </row>
    <row r="53" spans="1:16">
      <c r="A53" s="6"/>
      <c r="B53" s="5" t="s">
        <v>118</v>
      </c>
      <c r="C53" s="7"/>
      <c r="D53" s="10" t="s">
        <v>119</v>
      </c>
      <c r="E53" s="9">
        <v>0</v>
      </c>
      <c r="F53" s="10">
        <v>0</v>
      </c>
      <c r="G53" s="10">
        <v>0</v>
      </c>
      <c r="H53" s="10">
        <v>0</v>
      </c>
      <c r="I53" s="10">
        <v>0</v>
      </c>
      <c r="J53" s="9">
        <v>63686043</v>
      </c>
      <c r="K53" s="10">
        <v>3014400</v>
      </c>
      <c r="L53" s="10">
        <v>0</v>
      </c>
      <c r="M53" s="10">
        <v>0</v>
      </c>
      <c r="N53" s="10">
        <v>60671643</v>
      </c>
      <c r="O53" s="10">
        <v>0</v>
      </c>
      <c r="P53" s="9">
        <f t="shared" si="1"/>
        <v>63686043</v>
      </c>
    </row>
    <row r="54" spans="1:16" ht="27.6">
      <c r="A54" s="3"/>
      <c r="B54" s="11" t="s">
        <v>120</v>
      </c>
      <c r="C54" s="12" t="s">
        <v>107</v>
      </c>
      <c r="D54" s="13" t="s">
        <v>121</v>
      </c>
      <c r="E54" s="14">
        <v>0</v>
      </c>
      <c r="F54" s="13">
        <v>0</v>
      </c>
      <c r="G54" s="13">
        <v>0</v>
      </c>
      <c r="H54" s="13">
        <v>0</v>
      </c>
      <c r="I54" s="13">
        <v>0</v>
      </c>
      <c r="J54" s="14">
        <v>63686043</v>
      </c>
      <c r="K54" s="13">
        <v>3014400</v>
      </c>
      <c r="L54" s="13">
        <v>0</v>
      </c>
      <c r="M54" s="13">
        <v>0</v>
      </c>
      <c r="N54" s="13">
        <v>60671643</v>
      </c>
      <c r="O54" s="13">
        <v>0</v>
      </c>
      <c r="P54" s="14">
        <f t="shared" si="1"/>
        <v>63686043</v>
      </c>
    </row>
    <row r="55" spans="1:16">
      <c r="A55" s="6"/>
      <c r="B55" s="5" t="s">
        <v>122</v>
      </c>
      <c r="C55" s="7"/>
      <c r="D55" s="10" t="s">
        <v>123</v>
      </c>
      <c r="E55" s="9">
        <v>11729738</v>
      </c>
      <c r="F55" s="10">
        <v>11729738</v>
      </c>
      <c r="G55" s="10">
        <v>0</v>
      </c>
      <c r="H55" s="10">
        <v>0</v>
      </c>
      <c r="I55" s="10">
        <v>0</v>
      </c>
      <c r="J55" s="9">
        <v>31000</v>
      </c>
      <c r="K55" s="10">
        <v>0</v>
      </c>
      <c r="L55" s="10">
        <v>0</v>
      </c>
      <c r="M55" s="10">
        <v>0</v>
      </c>
      <c r="N55" s="10">
        <v>31000</v>
      </c>
      <c r="O55" s="10">
        <v>31000</v>
      </c>
      <c r="P55" s="9">
        <f t="shared" si="1"/>
        <v>11760738</v>
      </c>
    </row>
    <row r="56" spans="1:16" ht="27.6">
      <c r="A56" s="3"/>
      <c r="B56" s="11" t="s">
        <v>125</v>
      </c>
      <c r="C56" s="12" t="s">
        <v>124</v>
      </c>
      <c r="D56" s="13" t="s">
        <v>126</v>
      </c>
      <c r="E56" s="14">
        <v>102300</v>
      </c>
      <c r="F56" s="13">
        <v>102300</v>
      </c>
      <c r="G56" s="13">
        <v>0</v>
      </c>
      <c r="H56" s="13">
        <v>0</v>
      </c>
      <c r="I56" s="13">
        <v>0</v>
      </c>
      <c r="J56" s="14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4">
        <f t="shared" si="1"/>
        <v>102300</v>
      </c>
    </row>
    <row r="57" spans="1:16">
      <c r="A57" s="3"/>
      <c r="B57" s="11" t="s">
        <v>128</v>
      </c>
      <c r="C57" s="12" t="s">
        <v>127</v>
      </c>
      <c r="D57" s="13" t="s">
        <v>129</v>
      </c>
      <c r="E57" s="14">
        <v>1928200</v>
      </c>
      <c r="F57" s="13">
        <v>1928200</v>
      </c>
      <c r="G57" s="13">
        <v>0</v>
      </c>
      <c r="H57" s="13">
        <v>0</v>
      </c>
      <c r="I57" s="13">
        <v>0</v>
      </c>
      <c r="J57" s="14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4">
        <f t="shared" si="1"/>
        <v>1928200</v>
      </c>
    </row>
    <row r="58" spans="1:16">
      <c r="A58" s="3"/>
      <c r="B58" s="11" t="s">
        <v>130</v>
      </c>
      <c r="C58" s="12" t="s">
        <v>127</v>
      </c>
      <c r="D58" s="13" t="s">
        <v>131</v>
      </c>
      <c r="E58" s="14">
        <v>1488986</v>
      </c>
      <c r="F58" s="13">
        <v>1488986</v>
      </c>
      <c r="G58" s="13">
        <v>0</v>
      </c>
      <c r="H58" s="13">
        <v>0</v>
      </c>
      <c r="I58" s="13">
        <v>0</v>
      </c>
      <c r="J58" s="14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4">
        <f t="shared" si="1"/>
        <v>1488986</v>
      </c>
    </row>
    <row r="59" spans="1:16" ht="41.4">
      <c r="A59" s="3"/>
      <c r="B59" s="11" t="s">
        <v>132</v>
      </c>
      <c r="C59" s="12" t="s">
        <v>127</v>
      </c>
      <c r="D59" s="13" t="s">
        <v>133</v>
      </c>
      <c r="E59" s="14">
        <v>0</v>
      </c>
      <c r="F59" s="13">
        <v>0</v>
      </c>
      <c r="G59" s="13">
        <v>0</v>
      </c>
      <c r="H59" s="13">
        <v>0</v>
      </c>
      <c r="I59" s="13">
        <v>0</v>
      </c>
      <c r="J59" s="14">
        <v>31000</v>
      </c>
      <c r="K59" s="13">
        <v>0</v>
      </c>
      <c r="L59" s="13">
        <v>0</v>
      </c>
      <c r="M59" s="13">
        <v>0</v>
      </c>
      <c r="N59" s="13">
        <v>31000</v>
      </c>
      <c r="O59" s="13">
        <v>31000</v>
      </c>
      <c r="P59" s="14">
        <f t="shared" si="1"/>
        <v>31000</v>
      </c>
    </row>
    <row r="60" spans="1:16">
      <c r="A60" s="3"/>
      <c r="B60" s="11" t="s">
        <v>134</v>
      </c>
      <c r="C60" s="12" t="s">
        <v>127</v>
      </c>
      <c r="D60" s="13" t="s">
        <v>135</v>
      </c>
      <c r="E60" s="14">
        <v>8206554</v>
      </c>
      <c r="F60" s="13">
        <v>8206554</v>
      </c>
      <c r="G60" s="13">
        <v>0</v>
      </c>
      <c r="H60" s="13">
        <v>0</v>
      </c>
      <c r="I60" s="13">
        <v>0</v>
      </c>
      <c r="J60" s="14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4">
        <f t="shared" si="1"/>
        <v>8206554</v>
      </c>
    </row>
    <row r="61" spans="1:16">
      <c r="A61" s="3"/>
      <c r="B61" s="11" t="s">
        <v>137</v>
      </c>
      <c r="C61" s="12" t="s">
        <v>136</v>
      </c>
      <c r="D61" s="13" t="s">
        <v>138</v>
      </c>
      <c r="E61" s="14">
        <v>3698</v>
      </c>
      <c r="F61" s="13">
        <v>3698</v>
      </c>
      <c r="G61" s="13">
        <v>0</v>
      </c>
      <c r="H61" s="13">
        <v>0</v>
      </c>
      <c r="I61" s="13">
        <v>0</v>
      </c>
      <c r="J61" s="14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4">
        <f t="shared" si="1"/>
        <v>3698</v>
      </c>
    </row>
    <row r="62" spans="1:16">
      <c r="A62" s="15"/>
      <c r="B62" s="16" t="s">
        <v>139</v>
      </c>
      <c r="C62" s="17"/>
      <c r="D62" s="9" t="s">
        <v>8</v>
      </c>
      <c r="E62" s="9">
        <v>66345775.490000002</v>
      </c>
      <c r="F62" s="9">
        <v>66345775.490000002</v>
      </c>
      <c r="G62" s="9">
        <v>29425055</v>
      </c>
      <c r="H62" s="9">
        <v>7142694</v>
      </c>
      <c r="I62" s="9">
        <v>0</v>
      </c>
      <c r="J62" s="9">
        <v>79488118.090000004</v>
      </c>
      <c r="K62" s="9">
        <v>4350957.57</v>
      </c>
      <c r="L62" s="9">
        <v>65635</v>
      </c>
      <c r="M62" s="9">
        <v>0</v>
      </c>
      <c r="N62" s="9">
        <v>75137160.520000011</v>
      </c>
      <c r="O62" s="9">
        <v>14449299.52</v>
      </c>
      <c r="P62" s="9">
        <f t="shared" si="1"/>
        <v>145833893.58000001</v>
      </c>
    </row>
    <row r="65" spans="1:9">
      <c r="B65" s="18" t="s">
        <v>145</v>
      </c>
      <c r="I65" s="18" t="s">
        <v>146</v>
      </c>
    </row>
    <row r="68" spans="1:9">
      <c r="A68" s="2" t="s">
        <v>140</v>
      </c>
    </row>
    <row r="69" spans="1:9">
      <c r="A69" s="2" t="s">
        <v>141</v>
      </c>
    </row>
  </sheetData>
  <mergeCells count="22">
    <mergeCell ref="A5:P5"/>
    <mergeCell ref="A6:P6"/>
    <mergeCell ref="A8:A11"/>
    <mergeCell ref="B8:B11"/>
    <mergeCell ref="C8:C11"/>
    <mergeCell ref="D8:D11"/>
    <mergeCell ref="E8:I8"/>
    <mergeCell ref="E9:E11"/>
    <mergeCell ref="F9:F11"/>
    <mergeCell ref="G9:H9"/>
    <mergeCell ref="O10:O11"/>
    <mergeCell ref="P8:P11"/>
    <mergeCell ref="G10:G11"/>
    <mergeCell ref="H10:H11"/>
    <mergeCell ref="I9:I11"/>
    <mergeCell ref="J8:O8"/>
    <mergeCell ref="J9:J11"/>
    <mergeCell ref="K9:K11"/>
    <mergeCell ref="L9:M9"/>
    <mergeCell ref="L10:L11"/>
    <mergeCell ref="M10:M11"/>
    <mergeCell ref="N9:N11"/>
  </mergeCells>
  <pageMargins left="0.196850393700787" right="0.196850393700787" top="0.39370078740157499" bottom="0.196850393700787" header="0" footer="0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</dc:creator>
  <cp:lastModifiedBy>User</cp:lastModifiedBy>
  <dcterms:created xsi:type="dcterms:W3CDTF">2016-06-29T04:34:32Z</dcterms:created>
  <dcterms:modified xsi:type="dcterms:W3CDTF">2016-07-07T10:02:01Z</dcterms:modified>
</cp:coreProperties>
</file>