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64" i="1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<sst xmlns="http://schemas.openxmlformats.org/spreadsheetml/2006/main" count="167" uniqueCount="150">
  <si>
    <t>Додаток №3</t>
  </si>
  <si>
    <t>РОЗПОДІЛ</t>
  </si>
  <si>
    <t>(грн.)</t>
  </si>
  <si>
    <t>Код програмної класифікації видатків та кредитування місцевого бюджету1</t>
  </si>
  <si>
    <t>Код тимчасової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</si>
  <si>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</si>
  <si>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згідно з типовою відомчою/типовою програмною2/тимчасовою класифікацією видатків та кредитування місцевого бюджету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</si>
  <si>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</si>
  <si>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</si>
  <si>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</si>
  <si>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</si>
  <si>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</si>
  <si>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</si>
  <si>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</si>
  <si>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</si>
  <si>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</si>
  <si>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</si>
  <si>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</si>
  <si>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</si>
  <si>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</si>
  <si>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</si>
  <si>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</si>
  <si>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</si>
  <si>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</si>
  <si>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</si>
  <si>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</si>
  <si>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</si>
  <si>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</si>
  <si>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</si>
  <si>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</si>
  <si>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</si>
  <si>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</si>
  <si>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070202</t>
  </si>
  <si>
    <t>Вечірні (змінні) школи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</si>
  <si>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</si>
  <si>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</si>
  <si>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</si>
  <si>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</si>
  <si>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</si>
  <si>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</si>
  <si>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</si>
  <si>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</si>
  <si>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</si>
  <si>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</si>
  <si>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</si>
  <si>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</si>
  <si>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</si>
  <si>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</si>
  <si>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</si>
  <si>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</si>
  <si>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</si>
  <si>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</si>
  <si>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</si>
  <si>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</si>
  <si>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</si>
  <si>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</si>
  <si>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</si>
  <si>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</si>
  <si>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</si>
  <si>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</si>
  <si>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</si>
  <si>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</si>
  <si>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</si>
  <si>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</si>
  <si>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</si>
  <si>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</si>
  <si>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</si>
  <si>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</si>
  <si>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</si>
  <si>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</si>
  <si>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</si>
  <si>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</si>
  <si>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</si>
  <si>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</si>
  <si>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</si>
  <si>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</si>
  <si>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</si>
  <si>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</si>
  <si>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</si>
  <si>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</si>
  <si>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</si>
  <si>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</si>
  <si>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</si>
  <si>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</si>
  <si>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</si>
  <si>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</si>
  <si>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</si>
  <si>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</si>
  <si>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</si>
  <si>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</si>
  <si>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</si>
  <si>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</si>
  <si>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</si>
  <si>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</si>
  <si>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</si>
  <si>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</si>
  <si>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</si>
  <si>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</si>
  <si>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</si>
  <si>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</si>
  <si>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</si>
  <si>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</si>
  <si>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</si>
  <si>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</si>
  <si>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</si>
  <si>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</si>
  <si>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</si>
  <si>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</si>
  <si>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</si>
  <si>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</si>
  <si>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</si>
  <si>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</si>
  <si>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</si>
  <si>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</si>
  <si>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</si>
  <si>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</si>
  <si>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</si>
  <si>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</si>
  <si>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</si>
  <si>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</si>
  <si>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</si>
  <si>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</si>
  <si>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</si>
  <si>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</si>
  <si>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</si>
  <si>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</si>
  <si>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</si>
  <si>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</si>
  <si>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</si>
  <si>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</si>
  <si>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</si>
  <si>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</si>
  <si>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</si>
  <si>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</si>
  <si>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</si>
  <si>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</si>
  <si>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</si>
  <si>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</si>
  <si>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</si>
  <si>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</si>
  <si>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</si>
  <si>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</si>
  <si>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</si>
  <si>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1 Заповнюється у разі прийняття відповідною місцевою радою рішення про застосування ПЦМ у бюджетному процесі.</t>
  </si>
  <si>
    <t>2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</si>
  <si>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t>до рішення Зеленодольської міської ради</t>
  </si>
  <si>
    <t>від 15 липня 2016 року № 210</t>
  </si>
  <si>
    <t>Секретар міської ради</t>
  </si>
  <si>
    <t>О.М.Ярошенко</t>
  </si>
  <si>
    <t>видатків бюджету Зеленодольськоі міськоі ради на 2016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</si>
</sst>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71"/>
  <sheetViews>
    <sheetView tabSelected="1" topLeftCell="A10" zoomScale="70" zoomScaleNormal="70" workbookViewId="0">
      <selection activeCell="D9" sqref="D9:D12"/>
    </sheetView>
  </sheetViews>
  <sheetFormatPr defaultRowHeight="13.8"/>
  <cols>
    <col min="1" max="3" width="12" customWidth="1"/>
    <col min="4" max="4" width="40.6640625" customWidth="1"/>
    <col min="5" max="15" width="11.5546875" customWidth="1"/>
    <col min="16" max="16" width="12.6640625" customWidth="1"/>
  </cols>
  <sheetData>
    <row r="3" spans="1:16">
      <c r="M3" t="s">
        <v>0</v>
      </c>
    </row>
    <row r="4" spans="1:16">
      <c r="M4" t="s">
        <v>145</v>
      </c>
    </row>
    <row r="5" spans="1:16">
      <c r="M5" t="s">
        <v>146</v>
      </c>
    </row>
    <row r="6" spans="1:16">
      <c r="A6" s="19" t="s">
        <v>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6">
      <c r="A7" s="19" t="s">
        <v>149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  <row r="8" spans="1:16">
      <c r="P8" s="1" t="s">
        <v>2</v>
      </c>
    </row>
    <row r="9" spans="1:16">
      <c r="A9" s="21" t="s">
        <v>3</v>
      </c>
      <c r="B9" s="21" t="s">
        <v>4</v>
      </c>
      <c r="C9" s="21" t="s">
        <v>5</v>
      </c>
      <c r="D9" s="22" t="s">
        <v>6</v>
      </c>
      <c r="E9" s="22" t="s">
        <v>7</v>
      </c>
      <c r="F9" s="22"/>
      <c r="G9" s="22"/>
      <c r="H9" s="22"/>
      <c r="I9" s="22"/>
      <c r="J9" s="22" t="s">
        <v>14</v>
      </c>
      <c r="K9" s="22"/>
      <c r="L9" s="22"/>
      <c r="M9" s="22"/>
      <c r="N9" s="22"/>
      <c r="O9" s="22"/>
      <c r="P9" s="23" t="s">
        <v>16</v>
      </c>
    </row>
    <row r="10" spans="1:16">
      <c r="A10" s="22"/>
      <c r="B10" s="22"/>
      <c r="C10" s="22"/>
      <c r="D10" s="22"/>
      <c r="E10" s="23" t="s">
        <v>8</v>
      </c>
      <c r="F10" s="22" t="s">
        <v>9</v>
      </c>
      <c r="G10" s="22" t="s">
        <v>10</v>
      </c>
      <c r="H10" s="22"/>
      <c r="I10" s="22" t="s">
        <v>13</v>
      </c>
      <c r="J10" s="23" t="s">
        <v>8</v>
      </c>
      <c r="K10" s="22" t="s">
        <v>9</v>
      </c>
      <c r="L10" s="22" t="s">
        <v>10</v>
      </c>
      <c r="M10" s="22"/>
      <c r="N10" s="22" t="s">
        <v>13</v>
      </c>
      <c r="O10" s="4" t="s">
        <v>10</v>
      </c>
      <c r="P10" s="22"/>
    </row>
    <row r="11" spans="1:16">
      <c r="A11" s="22"/>
      <c r="B11" s="22"/>
      <c r="C11" s="22"/>
      <c r="D11" s="22"/>
      <c r="E11" s="22"/>
      <c r="F11" s="22"/>
      <c r="G11" s="22" t="s">
        <v>11</v>
      </c>
      <c r="H11" s="22" t="s">
        <v>12</v>
      </c>
      <c r="I11" s="22"/>
      <c r="J11" s="22"/>
      <c r="K11" s="22"/>
      <c r="L11" s="22" t="s">
        <v>11</v>
      </c>
      <c r="M11" s="22" t="s">
        <v>12</v>
      </c>
      <c r="N11" s="22"/>
      <c r="O11" s="22" t="s">
        <v>15</v>
      </c>
      <c r="P11" s="22"/>
    </row>
    <row r="12" spans="1:16" ht="44.25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>
      <c r="A14" s="6" t="s">
        <v>17</v>
      </c>
      <c r="B14" s="7"/>
      <c r="C14" s="8"/>
      <c r="D14" s="9" t="s">
        <v>18</v>
      </c>
      <c r="E14" s="10">
        <v>68164653.49000001</v>
      </c>
      <c r="F14" s="11">
        <v>67599653.49000001</v>
      </c>
      <c r="G14" s="11">
        <v>29508355</v>
      </c>
      <c r="H14" s="11">
        <v>7142694</v>
      </c>
      <c r="I14" s="11">
        <v>565000</v>
      </c>
      <c r="J14" s="10">
        <v>80774390.090000018</v>
      </c>
      <c r="K14" s="11">
        <v>4350957.57</v>
      </c>
      <c r="L14" s="11">
        <v>65635</v>
      </c>
      <c r="M14" s="11">
        <v>0</v>
      </c>
      <c r="N14" s="11">
        <v>76423432.520000011</v>
      </c>
      <c r="O14" s="11">
        <v>15735571.52</v>
      </c>
      <c r="P14" s="10">
        <f t="shared" ref="P14:P45" si="0">E14+J14</f>
        <v>148939043.58000004</v>
      </c>
    </row>
    <row r="15" spans="1:16">
      <c r="A15" s="7"/>
      <c r="B15" s="6" t="s">
        <v>19</v>
      </c>
      <c r="C15" s="8"/>
      <c r="D15" s="11" t="s">
        <v>20</v>
      </c>
      <c r="E15" s="10">
        <v>7124719</v>
      </c>
      <c r="F15" s="11">
        <v>7124719</v>
      </c>
      <c r="G15" s="11">
        <v>4709948</v>
      </c>
      <c r="H15" s="11">
        <v>227294</v>
      </c>
      <c r="I15" s="11">
        <v>0</v>
      </c>
      <c r="J15" s="10">
        <v>1800190</v>
      </c>
      <c r="K15" s="11">
        <v>6684</v>
      </c>
      <c r="L15" s="11">
        <v>0</v>
      </c>
      <c r="M15" s="11">
        <v>0</v>
      </c>
      <c r="N15" s="11">
        <v>1793506</v>
      </c>
      <c r="O15" s="11">
        <v>1793506</v>
      </c>
      <c r="P15" s="10">
        <f t="shared" si="0"/>
        <v>8924909</v>
      </c>
    </row>
    <row r="16" spans="1:16">
      <c r="A16" s="4"/>
      <c r="B16" s="12" t="s">
        <v>22</v>
      </c>
      <c r="C16" s="13" t="s">
        <v>21</v>
      </c>
      <c r="D16" s="14" t="s">
        <v>23</v>
      </c>
      <c r="E16" s="15">
        <v>7124719</v>
      </c>
      <c r="F16" s="14">
        <v>7124719</v>
      </c>
      <c r="G16" s="14">
        <v>4709948</v>
      </c>
      <c r="H16" s="14">
        <v>227294</v>
      </c>
      <c r="I16" s="14">
        <v>0</v>
      </c>
      <c r="J16" s="15">
        <v>1800190</v>
      </c>
      <c r="K16" s="14">
        <v>6684</v>
      </c>
      <c r="L16" s="14">
        <v>0</v>
      </c>
      <c r="M16" s="14">
        <v>0</v>
      </c>
      <c r="N16" s="14">
        <v>1793506</v>
      </c>
      <c r="O16" s="14">
        <v>1793506</v>
      </c>
      <c r="P16" s="15">
        <f t="shared" si="0"/>
        <v>8924909</v>
      </c>
    </row>
    <row r="17" spans="1:16">
      <c r="A17" s="7"/>
      <c r="B17" s="6" t="s">
        <v>24</v>
      </c>
      <c r="C17" s="8"/>
      <c r="D17" s="11" t="s">
        <v>25</v>
      </c>
      <c r="E17" s="10">
        <v>33730607</v>
      </c>
      <c r="F17" s="11">
        <v>33730607</v>
      </c>
      <c r="G17" s="11">
        <v>19189916</v>
      </c>
      <c r="H17" s="11">
        <v>5218318</v>
      </c>
      <c r="I17" s="11">
        <v>0</v>
      </c>
      <c r="J17" s="10">
        <v>3371556.91</v>
      </c>
      <c r="K17" s="11">
        <v>1196129.8900000001</v>
      </c>
      <c r="L17" s="11">
        <v>0</v>
      </c>
      <c r="M17" s="11">
        <v>0</v>
      </c>
      <c r="N17" s="11">
        <v>2175427.02</v>
      </c>
      <c r="O17" s="11">
        <v>2160077.02</v>
      </c>
      <c r="P17" s="10">
        <f t="shared" si="0"/>
        <v>37102163.909999996</v>
      </c>
    </row>
    <row r="18" spans="1:16">
      <c r="A18" s="4"/>
      <c r="B18" s="12" t="s">
        <v>27</v>
      </c>
      <c r="C18" s="13" t="s">
        <v>26</v>
      </c>
      <c r="D18" s="14" t="s">
        <v>28</v>
      </c>
      <c r="E18" s="15">
        <v>10083768</v>
      </c>
      <c r="F18" s="14">
        <v>10083768</v>
      </c>
      <c r="G18" s="14">
        <v>5166886</v>
      </c>
      <c r="H18" s="14">
        <v>1596568</v>
      </c>
      <c r="I18" s="14">
        <v>0</v>
      </c>
      <c r="J18" s="15">
        <v>1574653</v>
      </c>
      <c r="K18" s="14">
        <v>1080567</v>
      </c>
      <c r="L18" s="14">
        <v>0</v>
      </c>
      <c r="M18" s="14">
        <v>0</v>
      </c>
      <c r="N18" s="14">
        <v>494086</v>
      </c>
      <c r="O18" s="14">
        <v>478736</v>
      </c>
      <c r="P18" s="15">
        <f t="shared" si="0"/>
        <v>11658421</v>
      </c>
    </row>
    <row r="19" spans="1:16" ht="41.4">
      <c r="A19" s="4"/>
      <c r="B19" s="12" t="s">
        <v>30</v>
      </c>
      <c r="C19" s="13" t="s">
        <v>29</v>
      </c>
      <c r="D19" s="14" t="s">
        <v>31</v>
      </c>
      <c r="E19" s="15">
        <v>19593028</v>
      </c>
      <c r="F19" s="14">
        <v>19593028</v>
      </c>
      <c r="G19" s="14">
        <v>11423721</v>
      </c>
      <c r="H19" s="14">
        <v>3315149</v>
      </c>
      <c r="I19" s="14">
        <v>0</v>
      </c>
      <c r="J19" s="15">
        <v>1656084.9100000001</v>
      </c>
      <c r="K19" s="14">
        <v>112713.89</v>
      </c>
      <c r="L19" s="14">
        <v>0</v>
      </c>
      <c r="M19" s="14">
        <v>0</v>
      </c>
      <c r="N19" s="14">
        <v>1543371.02</v>
      </c>
      <c r="O19" s="14">
        <v>1543371.02</v>
      </c>
      <c r="P19" s="15">
        <f t="shared" si="0"/>
        <v>21249112.91</v>
      </c>
    </row>
    <row r="20" spans="1:16">
      <c r="A20" s="4"/>
      <c r="B20" s="12" t="s">
        <v>32</v>
      </c>
      <c r="C20" s="13" t="s">
        <v>29</v>
      </c>
      <c r="D20" s="14" t="s">
        <v>33</v>
      </c>
      <c r="E20" s="15">
        <v>0</v>
      </c>
      <c r="F20" s="14">
        <v>0</v>
      </c>
      <c r="G20" s="14">
        <v>0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0</v>
      </c>
    </row>
    <row r="21" spans="1:16" ht="27.6">
      <c r="A21" s="4"/>
      <c r="B21" s="12" t="s">
        <v>35</v>
      </c>
      <c r="C21" s="13" t="s">
        <v>34</v>
      </c>
      <c r="D21" s="14" t="s">
        <v>36</v>
      </c>
      <c r="E21" s="15">
        <v>2386717</v>
      </c>
      <c r="F21" s="14">
        <v>2386717</v>
      </c>
      <c r="G21" s="14">
        <v>1521627</v>
      </c>
      <c r="H21" s="14">
        <v>215864</v>
      </c>
      <c r="I21" s="14">
        <v>0</v>
      </c>
      <c r="J21" s="15">
        <v>97849</v>
      </c>
      <c r="K21" s="14">
        <v>2849</v>
      </c>
      <c r="L21" s="14">
        <v>0</v>
      </c>
      <c r="M21" s="14">
        <v>0</v>
      </c>
      <c r="N21" s="14">
        <v>95000</v>
      </c>
      <c r="O21" s="14">
        <v>95000</v>
      </c>
      <c r="P21" s="15">
        <f t="shared" si="0"/>
        <v>2484566</v>
      </c>
    </row>
    <row r="22" spans="1:16" ht="27.6">
      <c r="A22" s="4"/>
      <c r="B22" s="12" t="s">
        <v>38</v>
      </c>
      <c r="C22" s="13" t="s">
        <v>37</v>
      </c>
      <c r="D22" s="14" t="s">
        <v>39</v>
      </c>
      <c r="E22" s="15">
        <v>1244924</v>
      </c>
      <c r="F22" s="14">
        <v>1244924</v>
      </c>
      <c r="G22" s="14">
        <v>813007</v>
      </c>
      <c r="H22" s="14">
        <v>90737</v>
      </c>
      <c r="I22" s="14">
        <v>0</v>
      </c>
      <c r="J22" s="15">
        <v>13770</v>
      </c>
      <c r="K22" s="14">
        <v>0</v>
      </c>
      <c r="L22" s="14">
        <v>0</v>
      </c>
      <c r="M22" s="14">
        <v>0</v>
      </c>
      <c r="N22" s="14">
        <v>13770</v>
      </c>
      <c r="O22" s="14">
        <v>13770</v>
      </c>
      <c r="P22" s="15">
        <f t="shared" si="0"/>
        <v>1258694</v>
      </c>
    </row>
    <row r="23" spans="1:16" ht="27.6">
      <c r="A23" s="4"/>
      <c r="B23" s="12" t="s">
        <v>41</v>
      </c>
      <c r="C23" s="13" t="s">
        <v>40</v>
      </c>
      <c r="D23" s="14" t="s">
        <v>42</v>
      </c>
      <c r="E23" s="15">
        <v>404070</v>
      </c>
      <c r="F23" s="14">
        <v>404070</v>
      </c>
      <c r="G23" s="14">
        <v>264675</v>
      </c>
      <c r="H23" s="14">
        <v>0</v>
      </c>
      <c r="I23" s="14">
        <v>0</v>
      </c>
      <c r="J23" s="15">
        <v>29200</v>
      </c>
      <c r="K23" s="14">
        <v>0</v>
      </c>
      <c r="L23" s="14">
        <v>0</v>
      </c>
      <c r="M23" s="14">
        <v>0</v>
      </c>
      <c r="N23" s="14">
        <v>29200</v>
      </c>
      <c r="O23" s="14">
        <v>29200</v>
      </c>
      <c r="P23" s="15">
        <f t="shared" si="0"/>
        <v>433270</v>
      </c>
    </row>
    <row r="24" spans="1:16" ht="41.4">
      <c r="A24" s="4"/>
      <c r="B24" s="12" t="s">
        <v>43</v>
      </c>
      <c r="C24" s="13" t="s">
        <v>40</v>
      </c>
      <c r="D24" s="14" t="s">
        <v>44</v>
      </c>
      <c r="E24" s="15">
        <v>18100</v>
      </c>
      <c r="F24" s="14">
        <v>18100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18100</v>
      </c>
    </row>
    <row r="25" spans="1:16">
      <c r="A25" s="7"/>
      <c r="B25" s="6" t="s">
        <v>45</v>
      </c>
      <c r="C25" s="8"/>
      <c r="D25" s="11" t="s">
        <v>46</v>
      </c>
      <c r="E25" s="10">
        <v>6072866.4900000002</v>
      </c>
      <c r="F25" s="11">
        <v>6072866.4900000002</v>
      </c>
      <c r="G25" s="11">
        <v>3089453</v>
      </c>
      <c r="H25" s="11">
        <v>632149</v>
      </c>
      <c r="I25" s="11">
        <v>0</v>
      </c>
      <c r="J25" s="10">
        <v>99625.68</v>
      </c>
      <c r="K25" s="11">
        <v>27182.68</v>
      </c>
      <c r="L25" s="11">
        <v>0</v>
      </c>
      <c r="M25" s="11">
        <v>0</v>
      </c>
      <c r="N25" s="11">
        <v>72443</v>
      </c>
      <c r="O25" s="11">
        <v>72443</v>
      </c>
      <c r="P25" s="10">
        <f t="shared" si="0"/>
        <v>6172492.1699999999</v>
      </c>
    </row>
    <row r="26" spans="1:16" ht="27.6">
      <c r="A26" s="4"/>
      <c r="B26" s="12" t="s">
        <v>48</v>
      </c>
      <c r="C26" s="13" t="s">
        <v>47</v>
      </c>
      <c r="D26" s="14" t="s">
        <v>49</v>
      </c>
      <c r="E26" s="15">
        <v>6072866.4900000002</v>
      </c>
      <c r="F26" s="14">
        <v>6072866.4900000002</v>
      </c>
      <c r="G26" s="14">
        <v>3089453</v>
      </c>
      <c r="H26" s="14">
        <v>632149</v>
      </c>
      <c r="I26" s="14">
        <v>0</v>
      </c>
      <c r="J26" s="15">
        <v>99625.68</v>
      </c>
      <c r="K26" s="14">
        <v>27182.68</v>
      </c>
      <c r="L26" s="14">
        <v>0</v>
      </c>
      <c r="M26" s="14">
        <v>0</v>
      </c>
      <c r="N26" s="14">
        <v>72443</v>
      </c>
      <c r="O26" s="14">
        <v>72443</v>
      </c>
      <c r="P26" s="15">
        <f t="shared" si="0"/>
        <v>6172492.1699999999</v>
      </c>
    </row>
    <row r="27" spans="1:16">
      <c r="A27" s="7"/>
      <c r="B27" s="6" t="s">
        <v>50</v>
      </c>
      <c r="C27" s="8"/>
      <c r="D27" s="11" t="s">
        <v>51</v>
      </c>
      <c r="E27" s="10">
        <v>393892</v>
      </c>
      <c r="F27" s="11">
        <v>393892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393892</v>
      </c>
    </row>
    <row r="28" spans="1:16">
      <c r="A28" s="4"/>
      <c r="B28" s="12" t="s">
        <v>53</v>
      </c>
      <c r="C28" s="13" t="s">
        <v>52</v>
      </c>
      <c r="D28" s="14" t="s">
        <v>54</v>
      </c>
      <c r="E28" s="15">
        <v>256000</v>
      </c>
      <c r="F28" s="14">
        <v>256000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256000</v>
      </c>
    </row>
    <row r="29" spans="1:16" ht="69">
      <c r="A29" s="4"/>
      <c r="B29" s="12" t="s">
        <v>56</v>
      </c>
      <c r="C29" s="13" t="s">
        <v>55</v>
      </c>
      <c r="D29" s="14" t="s">
        <v>57</v>
      </c>
      <c r="E29" s="15">
        <v>107892</v>
      </c>
      <c r="F29" s="14">
        <v>107892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0"/>
        <v>107892</v>
      </c>
    </row>
    <row r="30" spans="1:16" ht="27.6">
      <c r="A30" s="4"/>
      <c r="B30" s="12" t="s">
        <v>59</v>
      </c>
      <c r="C30" s="13" t="s">
        <v>58</v>
      </c>
      <c r="D30" s="14" t="s">
        <v>60</v>
      </c>
      <c r="E30" s="15">
        <v>30000</v>
      </c>
      <c r="F30" s="14">
        <v>30000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0"/>
        <v>30000</v>
      </c>
    </row>
    <row r="31" spans="1:16">
      <c r="A31" s="7"/>
      <c r="B31" s="6" t="s">
        <v>61</v>
      </c>
      <c r="C31" s="8"/>
      <c r="D31" s="11" t="s">
        <v>62</v>
      </c>
      <c r="E31" s="10">
        <v>1903275</v>
      </c>
      <c r="F31" s="11">
        <v>1903275</v>
      </c>
      <c r="G31" s="11">
        <v>0</v>
      </c>
      <c r="H31" s="11">
        <v>445065</v>
      </c>
      <c r="I31" s="11">
        <v>0</v>
      </c>
      <c r="J31" s="10">
        <v>270118</v>
      </c>
      <c r="K31" s="11">
        <v>0</v>
      </c>
      <c r="L31" s="11">
        <v>0</v>
      </c>
      <c r="M31" s="11">
        <v>0</v>
      </c>
      <c r="N31" s="11">
        <v>270118</v>
      </c>
      <c r="O31" s="11">
        <v>270118</v>
      </c>
      <c r="P31" s="10">
        <f t="shared" si="0"/>
        <v>2173393</v>
      </c>
    </row>
    <row r="32" spans="1:16">
      <c r="A32" s="4"/>
      <c r="B32" s="12" t="s">
        <v>64</v>
      </c>
      <c r="C32" s="13" t="s">
        <v>63</v>
      </c>
      <c r="D32" s="14" t="s">
        <v>65</v>
      </c>
      <c r="E32" s="15">
        <v>1889275</v>
      </c>
      <c r="F32" s="14">
        <v>1889275</v>
      </c>
      <c r="G32" s="14">
        <v>0</v>
      </c>
      <c r="H32" s="14">
        <v>445065</v>
      </c>
      <c r="I32" s="14">
        <v>0</v>
      </c>
      <c r="J32" s="15">
        <v>270118</v>
      </c>
      <c r="K32" s="14">
        <v>0</v>
      </c>
      <c r="L32" s="14">
        <v>0</v>
      </c>
      <c r="M32" s="14">
        <v>0</v>
      </c>
      <c r="N32" s="14">
        <v>270118</v>
      </c>
      <c r="O32" s="14">
        <v>270118</v>
      </c>
      <c r="P32" s="15">
        <f t="shared" si="0"/>
        <v>2159393</v>
      </c>
    </row>
    <row r="33" spans="1:16" ht="55.2">
      <c r="A33" s="4"/>
      <c r="B33" s="12" t="s">
        <v>66</v>
      </c>
      <c r="C33" s="13" t="s">
        <v>63</v>
      </c>
      <c r="D33" s="14" t="s">
        <v>67</v>
      </c>
      <c r="E33" s="15">
        <v>14000</v>
      </c>
      <c r="F33" s="14">
        <v>14000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14000</v>
      </c>
    </row>
    <row r="34" spans="1:16">
      <c r="A34" s="7"/>
      <c r="B34" s="6" t="s">
        <v>68</v>
      </c>
      <c r="C34" s="8"/>
      <c r="D34" s="11" t="s">
        <v>69</v>
      </c>
      <c r="E34" s="10">
        <v>4185167</v>
      </c>
      <c r="F34" s="11">
        <v>4185167</v>
      </c>
      <c r="G34" s="11">
        <v>2382502</v>
      </c>
      <c r="H34" s="11">
        <v>591398</v>
      </c>
      <c r="I34" s="11">
        <v>0</v>
      </c>
      <c r="J34" s="10">
        <v>932252</v>
      </c>
      <c r="K34" s="11">
        <v>106561</v>
      </c>
      <c r="L34" s="11">
        <v>65635</v>
      </c>
      <c r="M34" s="11">
        <v>0</v>
      </c>
      <c r="N34" s="11">
        <v>825691</v>
      </c>
      <c r="O34" s="11">
        <v>824823</v>
      </c>
      <c r="P34" s="10">
        <f t="shared" si="0"/>
        <v>5117419</v>
      </c>
    </row>
    <row r="35" spans="1:16">
      <c r="A35" s="4"/>
      <c r="B35" s="12" t="s">
        <v>71</v>
      </c>
      <c r="C35" s="13" t="s">
        <v>70</v>
      </c>
      <c r="D35" s="14" t="s">
        <v>72</v>
      </c>
      <c r="E35" s="15">
        <v>559464</v>
      </c>
      <c r="F35" s="14">
        <v>559464</v>
      </c>
      <c r="G35" s="14">
        <v>377542</v>
      </c>
      <c r="H35" s="14">
        <v>52733</v>
      </c>
      <c r="I35" s="14">
        <v>0</v>
      </c>
      <c r="J35" s="15">
        <v>41036</v>
      </c>
      <c r="K35" s="14">
        <v>668</v>
      </c>
      <c r="L35" s="14">
        <v>0</v>
      </c>
      <c r="M35" s="14">
        <v>0</v>
      </c>
      <c r="N35" s="14">
        <v>40368</v>
      </c>
      <c r="O35" s="14">
        <v>39500</v>
      </c>
      <c r="P35" s="15">
        <f t="shared" si="0"/>
        <v>600500</v>
      </c>
    </row>
    <row r="36" spans="1:16" ht="27.6">
      <c r="A36" s="4"/>
      <c r="B36" s="12" t="s">
        <v>74</v>
      </c>
      <c r="C36" s="13" t="s">
        <v>73</v>
      </c>
      <c r="D36" s="14" t="s">
        <v>75</v>
      </c>
      <c r="E36" s="15">
        <v>2400453</v>
      </c>
      <c r="F36" s="14">
        <v>2400453</v>
      </c>
      <c r="G36" s="14">
        <v>1270750</v>
      </c>
      <c r="H36" s="14">
        <v>494714</v>
      </c>
      <c r="I36" s="14">
        <v>0</v>
      </c>
      <c r="J36" s="15">
        <v>768556</v>
      </c>
      <c r="K36" s="14">
        <v>3233</v>
      </c>
      <c r="L36" s="14">
        <v>0</v>
      </c>
      <c r="M36" s="14">
        <v>0</v>
      </c>
      <c r="N36" s="14">
        <v>765323</v>
      </c>
      <c r="O36" s="14">
        <v>765323</v>
      </c>
      <c r="P36" s="15">
        <f t="shared" si="0"/>
        <v>3169009</v>
      </c>
    </row>
    <row r="37" spans="1:16">
      <c r="A37" s="4"/>
      <c r="B37" s="12" t="s">
        <v>76</v>
      </c>
      <c r="C37" s="13" t="s">
        <v>37</v>
      </c>
      <c r="D37" s="14" t="s">
        <v>77</v>
      </c>
      <c r="E37" s="15">
        <v>995250</v>
      </c>
      <c r="F37" s="14">
        <v>995250</v>
      </c>
      <c r="G37" s="14">
        <v>734210</v>
      </c>
      <c r="H37" s="14">
        <v>43951</v>
      </c>
      <c r="I37" s="14">
        <v>0</v>
      </c>
      <c r="J37" s="15">
        <v>122660</v>
      </c>
      <c r="K37" s="14">
        <v>102660</v>
      </c>
      <c r="L37" s="14">
        <v>65635</v>
      </c>
      <c r="M37" s="14">
        <v>0</v>
      </c>
      <c r="N37" s="14">
        <v>20000</v>
      </c>
      <c r="O37" s="14">
        <v>20000</v>
      </c>
      <c r="P37" s="15">
        <f t="shared" si="0"/>
        <v>1117910</v>
      </c>
    </row>
    <row r="38" spans="1:16">
      <c r="A38" s="4"/>
      <c r="B38" s="12" t="s">
        <v>79</v>
      </c>
      <c r="C38" s="13" t="s">
        <v>78</v>
      </c>
      <c r="D38" s="14" t="s">
        <v>80</v>
      </c>
      <c r="E38" s="15">
        <v>230000</v>
      </c>
      <c r="F38" s="14">
        <v>230000</v>
      </c>
      <c r="G38" s="14">
        <v>0</v>
      </c>
      <c r="H38" s="14">
        <v>0</v>
      </c>
      <c r="I38" s="14">
        <v>0</v>
      </c>
      <c r="J38" s="15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5">
        <f t="shared" si="0"/>
        <v>230000</v>
      </c>
    </row>
    <row r="39" spans="1:16">
      <c r="A39" s="7"/>
      <c r="B39" s="6" t="s">
        <v>81</v>
      </c>
      <c r="C39" s="8"/>
      <c r="D39" s="11" t="s">
        <v>82</v>
      </c>
      <c r="E39" s="10">
        <v>542357</v>
      </c>
      <c r="F39" s="11">
        <v>542357</v>
      </c>
      <c r="G39" s="11">
        <v>0</v>
      </c>
      <c r="H39" s="11">
        <v>0</v>
      </c>
      <c r="I39" s="11">
        <v>0</v>
      </c>
      <c r="J39" s="10">
        <v>24400</v>
      </c>
      <c r="K39" s="11">
        <v>0</v>
      </c>
      <c r="L39" s="11">
        <v>0</v>
      </c>
      <c r="M39" s="11">
        <v>0</v>
      </c>
      <c r="N39" s="11">
        <v>24400</v>
      </c>
      <c r="O39" s="11">
        <v>24400</v>
      </c>
      <c r="P39" s="10">
        <f t="shared" si="0"/>
        <v>566757</v>
      </c>
    </row>
    <row r="40" spans="1:16" ht="55.2">
      <c r="A40" s="4"/>
      <c r="B40" s="12" t="s">
        <v>84</v>
      </c>
      <c r="C40" s="13" t="s">
        <v>83</v>
      </c>
      <c r="D40" s="14" t="s">
        <v>85</v>
      </c>
      <c r="E40" s="15">
        <v>542357</v>
      </c>
      <c r="F40" s="14">
        <v>542357</v>
      </c>
      <c r="G40" s="14">
        <v>0</v>
      </c>
      <c r="H40" s="14">
        <v>0</v>
      </c>
      <c r="I40" s="14">
        <v>0</v>
      </c>
      <c r="J40" s="15">
        <v>24400</v>
      </c>
      <c r="K40" s="14">
        <v>0</v>
      </c>
      <c r="L40" s="14">
        <v>0</v>
      </c>
      <c r="M40" s="14">
        <v>0</v>
      </c>
      <c r="N40" s="14">
        <v>24400</v>
      </c>
      <c r="O40" s="14">
        <v>24400</v>
      </c>
      <c r="P40" s="15">
        <f t="shared" si="0"/>
        <v>566757</v>
      </c>
    </row>
    <row r="41" spans="1:16">
      <c r="A41" s="7"/>
      <c r="B41" s="6" t="s">
        <v>86</v>
      </c>
      <c r="C41" s="8"/>
      <c r="D41" s="11" t="s">
        <v>87</v>
      </c>
      <c r="E41" s="10">
        <v>0</v>
      </c>
      <c r="F41" s="11">
        <v>0</v>
      </c>
      <c r="G41" s="11">
        <v>0</v>
      </c>
      <c r="H41" s="11">
        <v>0</v>
      </c>
      <c r="I41" s="11">
        <v>0</v>
      </c>
      <c r="J41" s="10">
        <v>9865274.5</v>
      </c>
      <c r="K41" s="11">
        <v>0</v>
      </c>
      <c r="L41" s="11">
        <v>0</v>
      </c>
      <c r="M41" s="11">
        <v>0</v>
      </c>
      <c r="N41" s="11">
        <v>9865274.5</v>
      </c>
      <c r="O41" s="11">
        <v>9865274.5</v>
      </c>
      <c r="P41" s="10">
        <f t="shared" si="0"/>
        <v>9865274.5</v>
      </c>
    </row>
    <row r="42" spans="1:16">
      <c r="A42" s="4"/>
      <c r="B42" s="12" t="s">
        <v>89</v>
      </c>
      <c r="C42" s="13" t="s">
        <v>88</v>
      </c>
      <c r="D42" s="14" t="s">
        <v>90</v>
      </c>
      <c r="E42" s="15">
        <v>0</v>
      </c>
      <c r="F42" s="14">
        <v>0</v>
      </c>
      <c r="G42" s="14">
        <v>0</v>
      </c>
      <c r="H42" s="14">
        <v>0</v>
      </c>
      <c r="I42" s="14">
        <v>0</v>
      </c>
      <c r="J42" s="15">
        <v>9836732.5</v>
      </c>
      <c r="K42" s="14">
        <v>0</v>
      </c>
      <c r="L42" s="14">
        <v>0</v>
      </c>
      <c r="M42" s="14">
        <v>0</v>
      </c>
      <c r="N42" s="14">
        <v>9836732.5</v>
      </c>
      <c r="O42" s="14">
        <v>9836732.5</v>
      </c>
      <c r="P42" s="15">
        <f t="shared" si="0"/>
        <v>9836732.5</v>
      </c>
    </row>
    <row r="43" spans="1:16" ht="27.6">
      <c r="A43" s="4"/>
      <c r="B43" s="12" t="s">
        <v>92</v>
      </c>
      <c r="C43" s="13" t="s">
        <v>91</v>
      </c>
      <c r="D43" s="14" t="s">
        <v>93</v>
      </c>
      <c r="E43" s="15">
        <v>0</v>
      </c>
      <c r="F43" s="14">
        <v>0</v>
      </c>
      <c r="G43" s="14">
        <v>0</v>
      </c>
      <c r="H43" s="14">
        <v>0</v>
      </c>
      <c r="I43" s="14">
        <v>0</v>
      </c>
      <c r="J43" s="15">
        <v>28542</v>
      </c>
      <c r="K43" s="14">
        <v>0</v>
      </c>
      <c r="L43" s="14">
        <v>0</v>
      </c>
      <c r="M43" s="14">
        <v>0</v>
      </c>
      <c r="N43" s="14">
        <v>28542</v>
      </c>
      <c r="O43" s="14">
        <v>28542</v>
      </c>
      <c r="P43" s="15">
        <f t="shared" si="0"/>
        <v>28542</v>
      </c>
    </row>
    <row r="44" spans="1:16" ht="27.6">
      <c r="A44" s="7"/>
      <c r="B44" s="6" t="s">
        <v>94</v>
      </c>
      <c r="C44" s="8"/>
      <c r="D44" s="11" t="s">
        <v>95</v>
      </c>
      <c r="E44" s="10">
        <v>189850</v>
      </c>
      <c r="F44" s="11">
        <v>189850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189850</v>
      </c>
    </row>
    <row r="45" spans="1:16">
      <c r="A45" s="4"/>
      <c r="B45" s="12" t="s">
        <v>97</v>
      </c>
      <c r="C45" s="13" t="s">
        <v>96</v>
      </c>
      <c r="D45" s="14" t="s">
        <v>98</v>
      </c>
      <c r="E45" s="15">
        <v>189850</v>
      </c>
      <c r="F45" s="14">
        <v>189850</v>
      </c>
      <c r="G45" s="14">
        <v>0</v>
      </c>
      <c r="H45" s="14">
        <v>0</v>
      </c>
      <c r="I45" s="14">
        <v>0</v>
      </c>
      <c r="J45" s="15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5">
        <f t="shared" si="0"/>
        <v>189850</v>
      </c>
    </row>
    <row r="46" spans="1:16" ht="27.6">
      <c r="A46" s="7"/>
      <c r="B46" s="6" t="s">
        <v>99</v>
      </c>
      <c r="C46" s="8"/>
      <c r="D46" s="11" t="s">
        <v>100</v>
      </c>
      <c r="E46" s="10">
        <v>1930491</v>
      </c>
      <c r="F46" s="11">
        <v>1365491</v>
      </c>
      <c r="G46" s="11">
        <v>0</v>
      </c>
      <c r="H46" s="11">
        <v>0</v>
      </c>
      <c r="I46" s="11">
        <v>565000</v>
      </c>
      <c r="J46" s="10">
        <v>380129</v>
      </c>
      <c r="K46" s="11">
        <v>0</v>
      </c>
      <c r="L46" s="11">
        <v>0</v>
      </c>
      <c r="M46" s="11">
        <v>0</v>
      </c>
      <c r="N46" s="11">
        <v>380129</v>
      </c>
      <c r="O46" s="11">
        <v>380129</v>
      </c>
      <c r="P46" s="10">
        <f t="shared" ref="P46:P64" si="1">E46+J46</f>
        <v>2310620</v>
      </c>
    </row>
    <row r="47" spans="1:16" ht="41.4">
      <c r="A47" s="4"/>
      <c r="B47" s="12" t="s">
        <v>102</v>
      </c>
      <c r="C47" s="13" t="s">
        <v>101</v>
      </c>
      <c r="D47" s="14" t="s">
        <v>103</v>
      </c>
      <c r="E47" s="15">
        <v>1930491</v>
      </c>
      <c r="F47" s="14">
        <v>1365491</v>
      </c>
      <c r="G47" s="14">
        <v>0</v>
      </c>
      <c r="H47" s="14">
        <v>0</v>
      </c>
      <c r="I47" s="14">
        <v>565000</v>
      </c>
      <c r="J47" s="15">
        <v>380129</v>
      </c>
      <c r="K47" s="14">
        <v>0</v>
      </c>
      <c r="L47" s="14">
        <v>0</v>
      </c>
      <c r="M47" s="14">
        <v>0</v>
      </c>
      <c r="N47" s="14">
        <v>380129</v>
      </c>
      <c r="O47" s="14">
        <v>380129</v>
      </c>
      <c r="P47" s="15">
        <f t="shared" si="1"/>
        <v>2310620</v>
      </c>
    </row>
    <row r="48" spans="1:16" ht="27.6">
      <c r="A48" s="7"/>
      <c r="B48" s="6" t="s">
        <v>104</v>
      </c>
      <c r="C48" s="8"/>
      <c r="D48" s="11" t="s">
        <v>105</v>
      </c>
      <c r="E48" s="10">
        <v>0</v>
      </c>
      <c r="F48" s="11">
        <v>0</v>
      </c>
      <c r="G48" s="11">
        <v>0</v>
      </c>
      <c r="H48" s="11">
        <v>0</v>
      </c>
      <c r="I48" s="11">
        <v>0</v>
      </c>
      <c r="J48" s="10">
        <v>198801</v>
      </c>
      <c r="K48" s="11">
        <v>0</v>
      </c>
      <c r="L48" s="11">
        <v>0</v>
      </c>
      <c r="M48" s="11">
        <v>0</v>
      </c>
      <c r="N48" s="11">
        <v>198801</v>
      </c>
      <c r="O48" s="11">
        <v>198801</v>
      </c>
      <c r="P48" s="10">
        <f t="shared" si="1"/>
        <v>198801</v>
      </c>
    </row>
    <row r="49" spans="1:16" ht="55.2">
      <c r="A49" s="4"/>
      <c r="B49" s="12" t="s">
        <v>106</v>
      </c>
      <c r="C49" s="13" t="s">
        <v>88</v>
      </c>
      <c r="D49" s="14" t="s">
        <v>107</v>
      </c>
      <c r="E49" s="15">
        <v>0</v>
      </c>
      <c r="F49" s="14">
        <v>0</v>
      </c>
      <c r="G49" s="14">
        <v>0</v>
      </c>
      <c r="H49" s="14">
        <v>0</v>
      </c>
      <c r="I49" s="14">
        <v>0</v>
      </c>
      <c r="J49" s="15">
        <v>198801</v>
      </c>
      <c r="K49" s="14">
        <v>0</v>
      </c>
      <c r="L49" s="14">
        <v>0</v>
      </c>
      <c r="M49" s="14">
        <v>0</v>
      </c>
      <c r="N49" s="14">
        <v>198801</v>
      </c>
      <c r="O49" s="14">
        <v>198801</v>
      </c>
      <c r="P49" s="15">
        <f t="shared" si="1"/>
        <v>198801</v>
      </c>
    </row>
    <row r="50" spans="1:16" ht="27.6">
      <c r="A50" s="7"/>
      <c r="B50" s="6" t="s">
        <v>108</v>
      </c>
      <c r="C50" s="8"/>
      <c r="D50" s="11" t="s">
        <v>109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0</v>
      </c>
    </row>
    <row r="51" spans="1:16" ht="27.6">
      <c r="A51" s="4"/>
      <c r="B51" s="12" t="s">
        <v>111</v>
      </c>
      <c r="C51" s="13" t="s">
        <v>110</v>
      </c>
      <c r="D51" s="14" t="s">
        <v>112</v>
      </c>
      <c r="E51" s="15">
        <v>0</v>
      </c>
      <c r="F51" s="14">
        <v>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0</v>
      </c>
    </row>
    <row r="52" spans="1:16">
      <c r="A52" s="4"/>
      <c r="B52" s="12" t="s">
        <v>114</v>
      </c>
      <c r="C52" s="13" t="s">
        <v>113</v>
      </c>
      <c r="D52" s="14" t="s">
        <v>115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5">
        <f t="shared" si="1"/>
        <v>0</v>
      </c>
    </row>
    <row r="53" spans="1:16" ht="27.6">
      <c r="A53" s="7"/>
      <c r="B53" s="6" t="s">
        <v>116</v>
      </c>
      <c r="C53" s="8"/>
      <c r="D53" s="11" t="s">
        <v>117</v>
      </c>
      <c r="E53" s="10">
        <v>224049</v>
      </c>
      <c r="F53" s="11">
        <v>224049</v>
      </c>
      <c r="G53" s="11">
        <v>136536</v>
      </c>
      <c r="H53" s="11">
        <v>28470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1"/>
        <v>224049</v>
      </c>
    </row>
    <row r="54" spans="1:16">
      <c r="A54" s="4"/>
      <c r="B54" s="12" t="s">
        <v>119</v>
      </c>
      <c r="C54" s="13" t="s">
        <v>118</v>
      </c>
      <c r="D54" s="14" t="s">
        <v>120</v>
      </c>
      <c r="E54" s="15">
        <v>224049</v>
      </c>
      <c r="F54" s="14">
        <v>224049</v>
      </c>
      <c r="G54" s="14">
        <v>136536</v>
      </c>
      <c r="H54" s="14">
        <v>28470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1"/>
        <v>224049</v>
      </c>
    </row>
    <row r="55" spans="1:16">
      <c r="A55" s="7"/>
      <c r="B55" s="6" t="s">
        <v>121</v>
      </c>
      <c r="C55" s="8"/>
      <c r="D55" s="11" t="s">
        <v>122</v>
      </c>
      <c r="E55" s="10">
        <v>0</v>
      </c>
      <c r="F55" s="11">
        <v>0</v>
      </c>
      <c r="G55" s="11">
        <v>0</v>
      </c>
      <c r="H55" s="11">
        <v>0</v>
      </c>
      <c r="I55" s="11">
        <v>0</v>
      </c>
      <c r="J55" s="10">
        <v>63686043</v>
      </c>
      <c r="K55" s="11">
        <v>3014400</v>
      </c>
      <c r="L55" s="11">
        <v>0</v>
      </c>
      <c r="M55" s="11">
        <v>0</v>
      </c>
      <c r="N55" s="11">
        <v>60671643</v>
      </c>
      <c r="O55" s="11">
        <v>0</v>
      </c>
      <c r="P55" s="10">
        <f t="shared" si="1"/>
        <v>63686043</v>
      </c>
    </row>
    <row r="56" spans="1:16" ht="27.6">
      <c r="A56" s="4"/>
      <c r="B56" s="12" t="s">
        <v>123</v>
      </c>
      <c r="C56" s="13" t="s">
        <v>110</v>
      </c>
      <c r="D56" s="14" t="s">
        <v>124</v>
      </c>
      <c r="E56" s="15">
        <v>0</v>
      </c>
      <c r="F56" s="14">
        <v>0</v>
      </c>
      <c r="G56" s="14">
        <v>0</v>
      </c>
      <c r="H56" s="14">
        <v>0</v>
      </c>
      <c r="I56" s="14">
        <v>0</v>
      </c>
      <c r="J56" s="15">
        <v>63686043</v>
      </c>
      <c r="K56" s="14">
        <v>3014400</v>
      </c>
      <c r="L56" s="14">
        <v>0</v>
      </c>
      <c r="M56" s="14">
        <v>0</v>
      </c>
      <c r="N56" s="14">
        <v>60671643</v>
      </c>
      <c r="O56" s="14">
        <v>0</v>
      </c>
      <c r="P56" s="15">
        <f t="shared" si="1"/>
        <v>63686043</v>
      </c>
    </row>
    <row r="57" spans="1:16">
      <c r="A57" s="7"/>
      <c r="B57" s="6" t="s">
        <v>125</v>
      </c>
      <c r="C57" s="8"/>
      <c r="D57" s="11" t="s">
        <v>126</v>
      </c>
      <c r="E57" s="10">
        <v>11867380</v>
      </c>
      <c r="F57" s="11">
        <v>11867380</v>
      </c>
      <c r="G57" s="11">
        <v>0</v>
      </c>
      <c r="H57" s="11">
        <v>0</v>
      </c>
      <c r="I57" s="11">
        <v>0</v>
      </c>
      <c r="J57" s="10">
        <v>146000</v>
      </c>
      <c r="K57" s="11">
        <v>0</v>
      </c>
      <c r="L57" s="11">
        <v>0</v>
      </c>
      <c r="M57" s="11">
        <v>0</v>
      </c>
      <c r="N57" s="11">
        <v>146000</v>
      </c>
      <c r="O57" s="11">
        <v>146000</v>
      </c>
      <c r="P57" s="10">
        <f t="shared" si="1"/>
        <v>12013380</v>
      </c>
    </row>
    <row r="58" spans="1:16" ht="27.6">
      <c r="A58" s="4"/>
      <c r="B58" s="12" t="s">
        <v>128</v>
      </c>
      <c r="C58" s="13" t="s">
        <v>127</v>
      </c>
      <c r="D58" s="14" t="s">
        <v>129</v>
      </c>
      <c r="E58" s="15">
        <v>104942</v>
      </c>
      <c r="F58" s="14">
        <v>104942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104942</v>
      </c>
    </row>
    <row r="59" spans="1:16">
      <c r="A59" s="4"/>
      <c r="B59" s="12" t="s">
        <v>131</v>
      </c>
      <c r="C59" s="13" t="s">
        <v>130</v>
      </c>
      <c r="D59" s="14" t="s">
        <v>132</v>
      </c>
      <c r="E59" s="15">
        <v>1928200</v>
      </c>
      <c r="F59" s="14">
        <v>1928200</v>
      </c>
      <c r="G59" s="14">
        <v>0</v>
      </c>
      <c r="H59" s="14">
        <v>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1928200</v>
      </c>
    </row>
    <row r="60" spans="1:16">
      <c r="A60" s="4"/>
      <c r="B60" s="12" t="s">
        <v>133</v>
      </c>
      <c r="C60" s="13" t="s">
        <v>130</v>
      </c>
      <c r="D60" s="14" t="s">
        <v>134</v>
      </c>
      <c r="E60" s="15">
        <v>1488986</v>
      </c>
      <c r="F60" s="14">
        <v>1488986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1488986</v>
      </c>
    </row>
    <row r="61" spans="1:16" ht="41.4">
      <c r="A61" s="4"/>
      <c r="B61" s="12" t="s">
        <v>135</v>
      </c>
      <c r="C61" s="13" t="s">
        <v>130</v>
      </c>
      <c r="D61" s="14" t="s">
        <v>136</v>
      </c>
      <c r="E61" s="15">
        <v>85000</v>
      </c>
      <c r="F61" s="14">
        <v>85000</v>
      </c>
      <c r="G61" s="14">
        <v>0</v>
      </c>
      <c r="H61" s="14">
        <v>0</v>
      </c>
      <c r="I61" s="14">
        <v>0</v>
      </c>
      <c r="J61" s="15">
        <v>46000</v>
      </c>
      <c r="K61" s="14">
        <v>0</v>
      </c>
      <c r="L61" s="14">
        <v>0</v>
      </c>
      <c r="M61" s="14">
        <v>0</v>
      </c>
      <c r="N61" s="14">
        <v>46000</v>
      </c>
      <c r="O61" s="14">
        <v>46000</v>
      </c>
      <c r="P61" s="15">
        <f t="shared" si="1"/>
        <v>131000</v>
      </c>
    </row>
    <row r="62" spans="1:16">
      <c r="A62" s="4"/>
      <c r="B62" s="12" t="s">
        <v>137</v>
      </c>
      <c r="C62" s="13" t="s">
        <v>130</v>
      </c>
      <c r="D62" s="14" t="s">
        <v>138</v>
      </c>
      <c r="E62" s="15">
        <v>8206554</v>
      </c>
      <c r="F62" s="14">
        <v>8206554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8206554</v>
      </c>
    </row>
    <row r="63" spans="1:16">
      <c r="A63" s="4"/>
      <c r="B63" s="12" t="s">
        <v>140</v>
      </c>
      <c r="C63" s="13" t="s">
        <v>139</v>
      </c>
      <c r="D63" s="14" t="s">
        <v>141</v>
      </c>
      <c r="E63" s="15">
        <v>53698</v>
      </c>
      <c r="F63" s="14">
        <v>53698</v>
      </c>
      <c r="G63" s="14">
        <v>0</v>
      </c>
      <c r="H63" s="14">
        <v>0</v>
      </c>
      <c r="I63" s="14">
        <v>0</v>
      </c>
      <c r="J63" s="15">
        <v>100000</v>
      </c>
      <c r="K63" s="14">
        <v>0</v>
      </c>
      <c r="L63" s="14">
        <v>0</v>
      </c>
      <c r="M63" s="14">
        <v>0</v>
      </c>
      <c r="N63" s="14">
        <v>100000</v>
      </c>
      <c r="O63" s="14">
        <v>100000</v>
      </c>
      <c r="P63" s="15">
        <f t="shared" si="1"/>
        <v>153698</v>
      </c>
    </row>
    <row r="64" spans="1:16">
      <c r="A64" s="16"/>
      <c r="B64" s="17" t="s">
        <v>142</v>
      </c>
      <c r="C64" s="18"/>
      <c r="D64" s="10" t="s">
        <v>8</v>
      </c>
      <c r="E64" s="10">
        <v>68164653.49000001</v>
      </c>
      <c r="F64" s="10">
        <v>67599653.49000001</v>
      </c>
      <c r="G64" s="10">
        <v>29508355</v>
      </c>
      <c r="H64" s="10">
        <v>7142694</v>
      </c>
      <c r="I64" s="10">
        <v>565000</v>
      </c>
      <c r="J64" s="10">
        <v>80774390.090000018</v>
      </c>
      <c r="K64" s="10">
        <v>4350957.57</v>
      </c>
      <c r="L64" s="10">
        <v>65635</v>
      </c>
      <c r="M64" s="10">
        <v>0</v>
      </c>
      <c r="N64" s="10">
        <v>76423432.520000011</v>
      </c>
      <c r="O64" s="10">
        <v>15735571.52</v>
      </c>
      <c r="P64" s="10">
        <f t="shared" si="1"/>
        <v>148939043.58000004</v>
      </c>
    </row>
    <row r="67" spans="1:9">
      <c r="B67" s="2" t="s">
        <v>147</v>
      </c>
      <c r="I67" s="2" t="s">
        <v>148</v>
      </c>
    </row>
    <row r="70" spans="1:9">
      <c r="A70" s="3" t="s">
        <v>143</v>
      </c>
    </row>
    <row r="71" spans="1:9">
      <c r="A71" s="3" t="s">
        <v>144</v>
      </c>
    </row>
  </sheetData>
  <mergeCells count="22">
    <mergeCell ref="N10:N12"/>
    <mergeCell ref="J10:J12"/>
    <mergeCell ref="K10:K12"/>
    <mergeCell ref="L10:M10"/>
    <mergeCell ref="L11:L12"/>
    <mergeCell ref="M11:M12"/>
    <mergeCell ref="A6:P6"/>
    <mergeCell ref="A7:P7"/>
    <mergeCell ref="A9:A12"/>
    <mergeCell ref="B9:B12"/>
    <mergeCell ref="C9:C12"/>
    <mergeCell ref="D9:D12"/>
    <mergeCell ref="E9:I9"/>
    <mergeCell ref="E10:E12"/>
    <mergeCell ref="F10:F12"/>
    <mergeCell ref="G10:H10"/>
    <mergeCell ref="O11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</dc:creator>
  <cp:lastModifiedBy>User</cp:lastModifiedBy>
  <cp:lastPrinted>2016-07-20T14:50:37Z</cp:lastPrinted>
  <dcterms:created xsi:type="dcterms:W3CDTF">2016-07-20T14:24:25Z</dcterms:created>
  <dcterms:modified xsi:type="dcterms:W3CDTF">2016-08-17T08:43:51Z</dcterms:modified>
</cp:coreProperties>
</file>