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9600" yWindow="-108" windowWidth="10836" windowHeight="9432" tabRatio="879"/>
  </bookViews>
  <sheets>
    <sheet name="розподіл вільн залиш та перев" sheetId="11" r:id="rId1"/>
  </sheets>
  <definedNames>
    <definedName name="Z_A9DA248C_BCA5_4DB0_9936_3DAAB45BFC2C_.wvu.Cols" localSheetId="0" hidden="1">'розподіл вільн залиш та перев'!$C:$C,'розподіл вільн залиш та перев'!$F:$N</definedName>
    <definedName name="Z_A9DA248C_BCA5_4DB0_9936_3DAAB45BFC2C_.wvu.PrintTitles" localSheetId="0" hidden="1">'розподіл вільн залиш та перев'!$5:$5</definedName>
    <definedName name="_xlnm.Print_Area" localSheetId="0">'розподіл вільн залиш та перев'!$A$1:$R$54</definedName>
  </definedNames>
  <calcPr calcId="125725"/>
  <customWorkbookViews>
    <customWorkbookView name="USER - Личное представление" guid="{9A50BB39-1EDA-451A-B106-D0DEB7F7ADBA}" mergeInterval="0" personalView="1" maximized="1" windowWidth="1020" windowHeight="629" tabRatio="879" activeSheetId="10"/>
    <customWorkbookView name="IRINA - Личное представление" guid="{A9DA248C-BCA5-4DB0-9936-3DAAB45BFC2C}" mergeInterval="0" personalView="1" maximized="1" windowWidth="1276" windowHeight="874" tabRatio="879" activeSheetId="14"/>
  </customWorkbookViews>
</workbook>
</file>

<file path=xl/calcChain.xml><?xml version="1.0" encoding="utf-8"?>
<calcChain xmlns="http://schemas.openxmlformats.org/spreadsheetml/2006/main">
  <c r="E34" i="11"/>
  <c r="E52"/>
  <c r="E47"/>
  <c r="E40" l="1"/>
  <c r="E11"/>
</calcChain>
</file>

<file path=xl/sharedStrings.xml><?xml version="1.0" encoding="utf-8"?>
<sst xmlns="http://schemas.openxmlformats.org/spreadsheetml/2006/main" count="144" uniqueCount="85">
  <si>
    <t>Примітка</t>
  </si>
  <si>
    <t>Показник витрат (КЕКВ)</t>
  </si>
  <si>
    <t xml:space="preserve">№ КПКВ </t>
  </si>
  <si>
    <t>Виготовлення проектної документації по об єкту "Реконструкція системи газопостачання комунального закладу "Мар янська загальноосвітня школа І-ІІІ ступенів №2"</t>
  </si>
  <si>
    <t>О316310</t>
  </si>
  <si>
    <t>О318370</t>
  </si>
  <si>
    <t>О312180</t>
  </si>
  <si>
    <t>Придбання стоматологічної установки для Зеленодольського ЦПМСД</t>
  </si>
  <si>
    <t>О311020</t>
  </si>
  <si>
    <t>О317470</t>
  </si>
  <si>
    <t>О316650</t>
  </si>
  <si>
    <t>О311010</t>
  </si>
  <si>
    <t>О316060</t>
  </si>
  <si>
    <t>Реконструкція нежитлової будівлі центру позашкільної роботи по вул.Енергетична,10 в м.Зеленодольськ</t>
  </si>
  <si>
    <t>Будівництво спортивного майданчику – міні-футбольного поля по вул. Спортивна,12 в м.Зеленодольськ</t>
  </si>
  <si>
    <t xml:space="preserve">Капітальний ремонт будинку культури «Ювілейний» по вул. Спортивна, 6 в м.Зеленодольську </t>
  </si>
  <si>
    <t>О314090</t>
  </si>
  <si>
    <t>Капітальний ремонт по заміні вікон ЗОШ №1 по вул.Спортивна,3 в м.Зеленодольськ</t>
  </si>
  <si>
    <t>Реконструкція ринку по пров.Молодіжний, м.Зеленодольськ</t>
  </si>
  <si>
    <t>Капітальний ремонт по заміні вікон та встановлення топочної в ЗОШ по вул.Кооперативна,55(Фартушного 21) в с.В.Костромка</t>
  </si>
  <si>
    <t xml:space="preserve">Реконструкція будівлі бібліотеки с .Мар’янське </t>
  </si>
  <si>
    <t xml:space="preserve">Проектні роботи по об єкту "Реконструкція амбулаторного приміщення під стаціонарне відділення по догляду за літніми людьми за адресою:вул.Спортивна, 2 </t>
  </si>
  <si>
    <t xml:space="preserve">Реконструкція біологічних очисних споруд (БОС) </t>
  </si>
  <si>
    <t>Реконструкція споруди КНС-3, її електросилового, технологічного обладнання та вентиляційних систем в м.Зеленодольськ</t>
  </si>
  <si>
    <t>О319110</t>
  </si>
  <si>
    <t xml:space="preserve">Послуги з озеленення м. Зеленодольськ, с.Велика Костромка, с.Мар’янське </t>
  </si>
  <si>
    <t>О318800</t>
  </si>
  <si>
    <t>О318600</t>
  </si>
  <si>
    <t>Придбання та монтаж системи відеоспостереження в м.Зеленодольськ</t>
  </si>
  <si>
    <t>Придбання електросковороди ДНЗ "Попелюшка"</t>
  </si>
  <si>
    <t>Здійснення досліджень і розробок в галузі природних наук та охорони навколишнього природного середовища, а саме : розробка схеми санітарної очистки та прибирання в населених пунктах Зеленодольської об’єднаної територіальної громади</t>
  </si>
  <si>
    <t>О319140</t>
  </si>
  <si>
    <t>О314200</t>
  </si>
  <si>
    <t>Внески до статутного капіталу КП "Зеленодольський міський водоканал" для придбання лічильників теплової енергії</t>
  </si>
  <si>
    <t>Виготовлення проектно- кошторисної документації по обєкту "Нове будівництво підвідного водогону Грушівка (Ленінське) – Мар’янське"</t>
  </si>
  <si>
    <t>Внески до статутного капіталу КП "Зеленодольський міський водоканал" для ремонту нежитлових приміщень 40459 грн., на придбання та встановлення адресних табличних 2222 грн., на придбання теплоізоляційних матеріалів для ізоляції внутрішньбудинкових теплових мереж 45469 грн.</t>
  </si>
  <si>
    <t xml:space="preserve">Послуги з утримання доріг  </t>
  </si>
  <si>
    <t>О316120</t>
  </si>
  <si>
    <t>Утилізація сміття в с.Мар'янське</t>
  </si>
  <si>
    <t>О316130</t>
  </si>
  <si>
    <t>Придбання матеріалів для поточного ремонту об єктів зовнішнього освітлення</t>
  </si>
  <si>
    <t>Субвенція з місцевого бюджету державному бюджету на виконання програм соціально-економічного та культурного розвитку регіонів (безоплатна правова допомога)</t>
  </si>
  <si>
    <t xml:space="preserve">Придбання матеріалів для святкування 73 річниці визволення с.В.Костромка </t>
  </si>
  <si>
    <t>сума</t>
  </si>
  <si>
    <t>Найменування програми</t>
  </si>
  <si>
    <t>Перелік заходів</t>
  </si>
  <si>
    <t xml:space="preserve">програма впровадження та забезпечення працездатності систем  відеоспостереження у м. Зеленодольськ  </t>
  </si>
  <si>
    <t>фонд бюджету</t>
  </si>
  <si>
    <t>спеціальний</t>
  </si>
  <si>
    <t xml:space="preserve">програма розвитку системи забезпечення захисту населення Зеленодольської міської об’єднаної територіальної громади від злочинних та протиправних проявів </t>
  </si>
  <si>
    <t xml:space="preserve">програма здійснення внесків до статутного капіталу комунального підприємства «Зеленодольський міський водоканал» </t>
  </si>
  <si>
    <t xml:space="preserve">програма забезпечення пільгового проїзду населення Зеленодольської міської об’єднаної територіальної громади </t>
  </si>
  <si>
    <t xml:space="preserve">програму відзначення 73 річниці визволення с.Велика Костромка  від нацистських окупантів </t>
  </si>
  <si>
    <t xml:space="preserve">програму безоплатної правової допомоги населенню Зеленодольської міської об’єднаної територіальної громади </t>
  </si>
  <si>
    <t xml:space="preserve">економічного і соціального розвитку Зеленодольської об’єднаної територіальної громади на 2017 рік </t>
  </si>
  <si>
    <t xml:space="preserve">програми захисту населення і територій від надзвичайних ситуацій техногенного та природного характеру, забезпечення пожежної безпеки Зеленодольської міської об’єднаної територіальної громади на 2016-2020 роки </t>
  </si>
  <si>
    <t>Затвердити програми:</t>
  </si>
  <si>
    <t>Внести зміни до програм:</t>
  </si>
  <si>
    <t>Субвенція з місцевого бюджету державному бюджету на виконання програм соціально-економічного та культурного розвитку регіонів (для утримання поліцейської станції в м.Зеленодольськ) </t>
  </si>
  <si>
    <t>загальний</t>
  </si>
  <si>
    <t>разом</t>
  </si>
  <si>
    <t>Субвенція з місцевого бюджету державному бюджету на виконання програм соціально-економічного та культурного розвитку регіонів (оплата теплопостачання ППЧ 20)</t>
  </si>
  <si>
    <t>Субвенція з місцевого бюджету державному бюджету на виконання програм соціально-економічного та культурного розвитку регіонів (придбання лічильника теплової енергії ППЧ 20)</t>
  </si>
  <si>
    <t>субвенція районному бюджету на забезпечення пільгового проїзду автобусним рейсом Мар янське-Зеленодольськ-Апостолове</t>
  </si>
  <si>
    <t>Програма енергозбереження в Зеленодольській ОТГ на 2017-2020 роки</t>
  </si>
  <si>
    <t>ВСЬОГО</t>
  </si>
  <si>
    <t>оплата газу вічний вогонь</t>
  </si>
  <si>
    <t xml:space="preserve">програми забезпечення інвалідів і дітей-інвалідів технічними та іншими засобами на 2017 рік </t>
  </si>
  <si>
    <t>придбання памперсів для інвалідів</t>
  </si>
  <si>
    <t>Проектні роботи з реконструкції будинку культури "Жовтень" з встановленням електроопальної системи, який розташований за адресою: вул.Кооперативна,53 в  с. В.Костромка Апостолівського району Дніпропетровської області</t>
  </si>
  <si>
    <t>Придбання травокосарок</t>
  </si>
  <si>
    <t xml:space="preserve">Придбання автомобілю для виконавчого комітету </t>
  </si>
  <si>
    <t>Придбання житла</t>
  </si>
  <si>
    <t>О310170</t>
  </si>
  <si>
    <t xml:space="preserve">програми розвитку житлово-комунального господарства та благоустрою Зеленодольської об’єднаної територіальної громади на 2017 рік </t>
  </si>
  <si>
    <t xml:space="preserve">Пропонується внести нвступні зміни до  міських програм: </t>
  </si>
  <si>
    <t>Послуги з підключення мереж вуличного освітлення с.Мар янське та с.В.Костромка</t>
  </si>
  <si>
    <t>Програма святкування Міжнародного жіночого дня</t>
  </si>
  <si>
    <t>Проведення святкового концерту до Міжнародного жіночого дня</t>
  </si>
  <si>
    <t xml:space="preserve">програми щодо видатків на проведення робіт, пов'язаних із ремонтом та утриманням доріг  Зеленодольської об'єднаної територіальної громади на 2017 рік </t>
  </si>
  <si>
    <t xml:space="preserve">програми використання коштів фонду охорони навколишнього природного середовища Зеленодольської міської ради на 2017 рік </t>
  </si>
  <si>
    <t>Пояснювальна записка до рішення Зеленодольської міської ради від 22 лютого № 381 "Про затвердження та внесення змін до міських програм на 2017 рік"</t>
  </si>
  <si>
    <t xml:space="preserve">Заступник міського голови з фінансових питань </t>
  </si>
  <si>
    <t>Л.Ф.Чудак</t>
  </si>
  <si>
    <t>Проектні роботи по  об єкту "Нове будівництво підвідного водоводу до с.В.Костромка"</t>
  </si>
</sst>
</file>

<file path=xl/styles.xml><?xml version="1.0" encoding="utf-8"?>
<styleSheet xmlns="http://schemas.openxmlformats.org/spreadsheetml/2006/main">
  <numFmts count="1">
    <numFmt numFmtId="164" formatCode="#,##0.000"/>
  </numFmts>
  <fonts count="11">
    <font>
      <sz val="10"/>
      <name val="Arial Cyr"/>
      <charset val="204"/>
    </font>
    <font>
      <sz val="12"/>
      <name val="Times New Roman"/>
      <family val="1"/>
      <charset val="204"/>
    </font>
    <font>
      <sz val="10"/>
      <color indexed="8"/>
      <name val="Arial"/>
      <family val="2"/>
      <charset val="204"/>
    </font>
    <font>
      <sz val="10"/>
      <name val="Helv"/>
      <charset val="204"/>
    </font>
    <font>
      <sz val="10"/>
      <name val="Times New Roman"/>
      <family val="1"/>
      <charset val="204"/>
    </font>
    <font>
      <sz val="12"/>
      <color indexed="8"/>
      <name val="Times New Roman"/>
      <family val="1"/>
      <charset val="204"/>
    </font>
    <font>
      <b/>
      <sz val="12"/>
      <color indexed="8"/>
      <name val="Times New Roman"/>
      <family val="1"/>
      <charset val="204"/>
    </font>
    <font>
      <sz val="10"/>
      <name val="Arial Cyr"/>
      <family val="2"/>
      <charset val="204"/>
    </font>
    <font>
      <sz val="11"/>
      <name val="Times New Roman"/>
      <family val="1"/>
      <charset val="204"/>
    </font>
    <font>
      <b/>
      <sz val="11"/>
      <name val="Times New Roman"/>
      <family val="1"/>
      <charset val="204"/>
    </font>
    <font>
      <b/>
      <sz val="12"/>
      <name val="Times New Roman"/>
      <family val="1"/>
      <charset val="204"/>
    </font>
  </fonts>
  <fills count="3">
    <fill>
      <patternFill patternType="none"/>
    </fill>
    <fill>
      <patternFill patternType="gray125"/>
    </fill>
    <fill>
      <patternFill patternType="solid">
        <fgColor indexed="26"/>
        <bgColor indexed="9"/>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0" fontId="7" fillId="2" borderId="1" applyNumberFormat="0" applyAlignment="0" applyProtection="0"/>
    <xf numFmtId="0" fontId="7" fillId="2" borderId="1" applyNumberFormat="0" applyAlignment="0" applyProtection="0"/>
    <xf numFmtId="0" fontId="7" fillId="2" borderId="1" applyNumberFormat="0" applyAlignment="0" applyProtection="0"/>
    <xf numFmtId="0" fontId="7" fillId="2" borderId="1" applyNumberFormat="0" applyAlignment="0" applyProtection="0"/>
    <xf numFmtId="0" fontId="3" fillId="0" borderId="0"/>
  </cellStyleXfs>
  <cellXfs count="34">
    <xf numFmtId="0" fontId="0" fillId="0" borderId="0" xfId="0"/>
    <xf numFmtId="0" fontId="5" fillId="0" borderId="0" xfId="1" applyFont="1" applyAlignment="1">
      <alignment vertical="center"/>
    </xf>
    <xf numFmtId="0" fontId="5" fillId="0" borderId="0" xfId="1" applyFont="1" applyAlignment="1">
      <alignment horizontal="center" vertical="center"/>
    </xf>
    <xf numFmtId="0" fontId="6"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2" xfId="1" applyFont="1" applyBorder="1" applyAlignment="1">
      <alignment horizontal="center"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2"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xf>
    <xf numFmtId="164" fontId="5" fillId="0" borderId="0" xfId="1" applyNumberFormat="1" applyFont="1" applyAlignment="1">
      <alignment vertical="center"/>
    </xf>
    <xf numFmtId="0" fontId="5" fillId="0" borderId="2" xfId="1" applyFont="1" applyBorder="1" applyAlignment="1">
      <alignment horizontal="center" vertical="center" wrapText="1"/>
    </xf>
    <xf numFmtId="0" fontId="4" fillId="0" borderId="2" xfId="0" applyFont="1" applyBorder="1"/>
    <xf numFmtId="0" fontId="6" fillId="0" borderId="0" xfId="1" applyFont="1" applyAlignment="1">
      <alignment horizontal="center" vertical="center"/>
    </xf>
    <xf numFmtId="0" fontId="6" fillId="0" borderId="0" xfId="1" applyFont="1" applyFill="1" applyBorder="1" applyAlignment="1">
      <alignment horizontal="center" vertical="center" wrapText="1"/>
    </xf>
    <xf numFmtId="0" fontId="6" fillId="0" borderId="2" xfId="1" applyFont="1" applyBorder="1" applyAlignment="1">
      <alignment horizontal="center" vertical="center"/>
    </xf>
    <xf numFmtId="0" fontId="5" fillId="0" borderId="2" xfId="1" applyFont="1" applyFill="1" applyBorder="1" applyAlignment="1">
      <alignment horizontal="left" vertical="center"/>
    </xf>
    <xf numFmtId="0" fontId="8" fillId="0" borderId="2" xfId="0" applyFont="1" applyBorder="1"/>
    <xf numFmtId="0" fontId="8" fillId="0" borderId="2" xfId="0" applyFont="1" applyBorder="1" applyAlignment="1">
      <alignment wrapText="1"/>
    </xf>
    <xf numFmtId="0" fontId="1" fillId="0" borderId="2" xfId="0" applyFont="1" applyBorder="1" applyAlignment="1">
      <alignment wrapText="1"/>
    </xf>
    <xf numFmtId="0" fontId="1" fillId="0" borderId="2" xfId="0" applyFont="1" applyBorder="1" applyAlignment="1">
      <alignment vertical="top" wrapText="1"/>
    </xf>
    <xf numFmtId="0" fontId="6" fillId="0" borderId="3" xfId="1" applyFont="1" applyFill="1" applyBorder="1" applyAlignment="1">
      <alignment vertical="center"/>
    </xf>
    <xf numFmtId="0" fontId="6" fillId="0" borderId="0" xfId="1" applyFont="1" applyFill="1" applyBorder="1" applyAlignment="1">
      <alignment vertical="center"/>
    </xf>
    <xf numFmtId="0" fontId="6" fillId="0" borderId="4" xfId="1" applyFont="1" applyFill="1" applyBorder="1" applyAlignment="1">
      <alignment vertical="center"/>
    </xf>
    <xf numFmtId="0" fontId="9" fillId="0" borderId="2" xfId="0" applyFont="1" applyBorder="1" applyAlignment="1">
      <alignment wrapText="1"/>
    </xf>
    <xf numFmtId="0" fontId="10" fillId="0" borderId="2" xfId="0" applyFont="1" applyBorder="1" applyAlignment="1">
      <alignment wrapText="1"/>
    </xf>
    <xf numFmtId="0" fontId="10" fillId="0" borderId="0" xfId="0" applyFont="1" applyAlignment="1">
      <alignment wrapText="1"/>
    </xf>
    <xf numFmtId="0" fontId="1" fillId="0" borderId="5" xfId="0" applyFont="1" applyBorder="1" applyAlignment="1">
      <alignment vertical="top" wrapText="1"/>
    </xf>
    <xf numFmtId="0" fontId="6" fillId="0" borderId="0" xfId="1" applyFont="1" applyAlignment="1">
      <alignment horizontal="left" vertical="center" wrapText="1"/>
    </xf>
    <xf numFmtId="0" fontId="5" fillId="0" borderId="0" xfId="1" applyFont="1" applyFill="1" applyBorder="1" applyAlignment="1">
      <alignment horizontal="left" vertical="center" wrapText="1"/>
    </xf>
    <xf numFmtId="0" fontId="6" fillId="0" borderId="0" xfId="1" applyFont="1" applyFill="1" applyBorder="1" applyAlignment="1">
      <alignment horizontal="left" vertical="center" wrapText="1"/>
    </xf>
  </cellXfs>
  <cellStyles count="7">
    <cellStyle name="Обычный" xfId="0" builtinId="0"/>
    <cellStyle name="Обычный_розпод зал та перев 2007" xfId="1"/>
    <cellStyle name="Примечание 2" xfId="2"/>
    <cellStyle name="Примечание 3" xfId="3"/>
    <cellStyle name="Примечание 4" xfId="4"/>
    <cellStyle name="Примечание 5" xfId="5"/>
    <cellStyle name="Стиль 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1"/>
    <pageSetUpPr fitToPage="1"/>
  </sheetPr>
  <dimension ref="A1:R157"/>
  <sheetViews>
    <sheetView tabSelected="1" view="pageBreakPreview" topLeftCell="A19" zoomScale="70" zoomScaleNormal="80" zoomScaleSheetLayoutView="70" workbookViewId="0">
      <selection activeCell="A36" sqref="A36"/>
    </sheetView>
  </sheetViews>
  <sheetFormatPr defaultColWidth="9.109375" defaultRowHeight="15.6"/>
  <cols>
    <col min="1" max="1" width="10.88671875" style="1" customWidth="1"/>
    <col min="2" max="2" width="13.5546875" style="1" customWidth="1"/>
    <col min="3" max="3" width="8.109375" style="1" hidden="1" customWidth="1"/>
    <col min="4" max="4" width="58.88671875" style="1" customWidth="1"/>
    <col min="5" max="5" width="12.44140625" style="1" customWidth="1"/>
    <col min="6" max="15" width="12.33203125" style="1" hidden="1" customWidth="1"/>
    <col min="16" max="16" width="12.33203125" style="1" customWidth="1"/>
    <col min="17" max="17" width="71.88671875" style="1" customWidth="1"/>
    <col min="18" max="18" width="28.88671875" style="2" hidden="1" customWidth="1"/>
    <col min="19" max="19" width="9.88671875" style="1" bestFit="1" customWidth="1"/>
    <col min="20" max="16384" width="9.109375" style="1"/>
  </cols>
  <sheetData>
    <row r="1" spans="1:18" ht="42" customHeight="1">
      <c r="A1" s="31" t="s">
        <v>81</v>
      </c>
      <c r="B1" s="31"/>
      <c r="C1" s="31"/>
      <c r="D1" s="31"/>
      <c r="E1" s="31"/>
      <c r="F1" s="31"/>
      <c r="G1" s="31"/>
      <c r="H1" s="31"/>
      <c r="I1" s="31"/>
      <c r="J1" s="31"/>
      <c r="K1" s="31"/>
      <c r="L1" s="31"/>
      <c r="M1" s="31"/>
      <c r="N1" s="31"/>
      <c r="O1" s="31"/>
      <c r="P1" s="31"/>
      <c r="Q1" s="31"/>
      <c r="R1" s="31"/>
    </row>
    <row r="2" spans="1:18">
      <c r="A2" s="32" t="s">
        <v>75</v>
      </c>
      <c r="B2" s="33"/>
      <c r="C2" s="33"/>
      <c r="D2" s="33"/>
      <c r="E2" s="33"/>
      <c r="F2" s="33"/>
      <c r="G2" s="33"/>
      <c r="H2" s="33"/>
      <c r="I2" s="33"/>
      <c r="J2" s="33"/>
      <c r="K2" s="33"/>
      <c r="L2" s="33"/>
      <c r="M2" s="33"/>
      <c r="N2" s="33"/>
      <c r="O2" s="33"/>
      <c r="P2" s="33"/>
      <c r="Q2" s="33"/>
      <c r="R2" s="33"/>
    </row>
    <row r="3" spans="1:18">
      <c r="A3" s="3"/>
      <c r="B3" s="3"/>
      <c r="C3" s="3"/>
      <c r="D3" s="3"/>
      <c r="F3" s="3"/>
      <c r="G3" s="3"/>
      <c r="H3" s="3"/>
      <c r="I3" s="3"/>
      <c r="J3" s="3"/>
      <c r="K3" s="3"/>
      <c r="L3" s="3"/>
      <c r="M3" s="3"/>
      <c r="N3" s="3"/>
      <c r="O3" s="3"/>
      <c r="P3" s="17"/>
      <c r="Q3" s="17"/>
      <c r="R3" s="4"/>
    </row>
    <row r="4" spans="1:18" ht="46.8">
      <c r="A4" s="8" t="s">
        <v>2</v>
      </c>
      <c r="B4" s="8" t="s">
        <v>1</v>
      </c>
      <c r="C4" s="9"/>
      <c r="D4" s="8" t="s">
        <v>44</v>
      </c>
      <c r="E4" s="8" t="s">
        <v>43</v>
      </c>
      <c r="F4" s="9">
        <v>1111</v>
      </c>
      <c r="G4" s="9">
        <v>1120</v>
      </c>
      <c r="H4" s="9">
        <v>1132</v>
      </c>
      <c r="I4" s="9">
        <v>1131</v>
      </c>
      <c r="J4" s="9">
        <v>1343</v>
      </c>
      <c r="K4" s="9">
        <v>2110</v>
      </c>
      <c r="L4" s="9">
        <v>2132</v>
      </c>
      <c r="M4" s="9">
        <v>2133</v>
      </c>
      <c r="N4" s="9">
        <v>1137</v>
      </c>
      <c r="O4" s="9">
        <v>1135</v>
      </c>
      <c r="P4" s="9" t="s">
        <v>47</v>
      </c>
      <c r="Q4" s="14" t="s">
        <v>45</v>
      </c>
      <c r="R4" s="14" t="s">
        <v>0</v>
      </c>
    </row>
    <row r="5" spans="1:18" s="11" customFormat="1">
      <c r="A5" s="5">
        <v>1</v>
      </c>
      <c r="B5" s="5">
        <v>2</v>
      </c>
      <c r="C5" s="5"/>
      <c r="D5" s="6">
        <v>3</v>
      </c>
      <c r="E5" s="6">
        <v>4</v>
      </c>
      <c r="F5" s="5"/>
      <c r="G5" s="5"/>
      <c r="H5" s="5"/>
      <c r="I5" s="5"/>
      <c r="J5" s="5"/>
      <c r="K5" s="5"/>
      <c r="L5" s="5"/>
      <c r="M5" s="5"/>
      <c r="N5" s="5"/>
      <c r="O5" s="5"/>
      <c r="P5" s="5"/>
      <c r="Q5" s="5">
        <v>5</v>
      </c>
      <c r="R5" s="7">
        <v>6</v>
      </c>
    </row>
    <row r="6" spans="1:18" s="16" customFormat="1">
      <c r="A6" s="5"/>
      <c r="B6" s="5"/>
      <c r="C6" s="5"/>
      <c r="D6" s="6" t="s">
        <v>56</v>
      </c>
      <c r="E6" s="6"/>
      <c r="F6" s="5"/>
      <c r="G6" s="5"/>
      <c r="H6" s="5"/>
      <c r="I6" s="5"/>
      <c r="J6" s="5"/>
      <c r="K6" s="5"/>
      <c r="L6" s="5"/>
      <c r="M6" s="5"/>
      <c r="N6" s="5"/>
      <c r="O6" s="5"/>
      <c r="P6" s="5"/>
      <c r="Q6" s="5"/>
      <c r="R6" s="18"/>
    </row>
    <row r="7" spans="1:18" s="16" customFormat="1" ht="31.2">
      <c r="A7" s="10" t="s">
        <v>9</v>
      </c>
      <c r="B7" s="10">
        <v>3210</v>
      </c>
      <c r="C7" s="5"/>
      <c r="D7" s="6" t="s">
        <v>64</v>
      </c>
      <c r="E7" s="6">
        <v>1000000</v>
      </c>
      <c r="F7" s="5"/>
      <c r="G7" s="5"/>
      <c r="H7" s="5"/>
      <c r="I7" s="5"/>
      <c r="J7" s="5"/>
      <c r="K7" s="5"/>
      <c r="L7" s="5"/>
      <c r="M7" s="5"/>
      <c r="N7" s="5"/>
      <c r="O7" s="5"/>
      <c r="P7" s="10" t="s">
        <v>48</v>
      </c>
      <c r="Q7" s="9" t="s">
        <v>33</v>
      </c>
      <c r="R7" s="18"/>
    </row>
    <row r="8" spans="1:18" s="16" customFormat="1" ht="28.2">
      <c r="A8" s="10" t="s">
        <v>27</v>
      </c>
      <c r="B8" s="10">
        <v>3110</v>
      </c>
      <c r="C8" s="5"/>
      <c r="D8" s="27" t="s">
        <v>46</v>
      </c>
      <c r="E8" s="6">
        <v>600000</v>
      </c>
      <c r="F8" s="5"/>
      <c r="G8" s="5"/>
      <c r="H8" s="5"/>
      <c r="I8" s="5"/>
      <c r="J8" s="5"/>
      <c r="K8" s="5"/>
      <c r="L8" s="5"/>
      <c r="M8" s="5"/>
      <c r="N8" s="5"/>
      <c r="O8" s="5"/>
      <c r="P8" s="10" t="s">
        <v>48</v>
      </c>
      <c r="Q8" s="22" t="s">
        <v>28</v>
      </c>
      <c r="R8" s="18"/>
    </row>
    <row r="9" spans="1:18" s="16" customFormat="1" ht="70.2" customHeight="1">
      <c r="A9" s="10" t="s">
        <v>5</v>
      </c>
      <c r="B9" s="10">
        <v>2620</v>
      </c>
      <c r="C9" s="5"/>
      <c r="D9" s="28" t="s">
        <v>49</v>
      </c>
      <c r="E9" s="10">
        <v>241137</v>
      </c>
      <c r="F9" s="5"/>
      <c r="G9" s="5"/>
      <c r="H9" s="5"/>
      <c r="I9" s="5"/>
      <c r="J9" s="5"/>
      <c r="K9" s="5"/>
      <c r="L9" s="5"/>
      <c r="M9" s="5"/>
      <c r="N9" s="5"/>
      <c r="O9" s="5"/>
      <c r="P9" s="10" t="s">
        <v>59</v>
      </c>
      <c r="Q9" s="9" t="s">
        <v>58</v>
      </c>
      <c r="R9" s="18"/>
    </row>
    <row r="10" spans="1:18" s="16" customFormat="1" ht="54" customHeight="1">
      <c r="A10" s="10" t="s">
        <v>5</v>
      </c>
      <c r="B10" s="10">
        <v>3220</v>
      </c>
      <c r="C10" s="5"/>
      <c r="D10" s="22"/>
      <c r="E10" s="10">
        <v>477830</v>
      </c>
      <c r="F10" s="5"/>
      <c r="G10" s="5"/>
      <c r="H10" s="5"/>
      <c r="I10" s="5"/>
      <c r="J10" s="5"/>
      <c r="K10" s="5"/>
      <c r="L10" s="5"/>
      <c r="M10" s="5"/>
      <c r="N10" s="5"/>
      <c r="O10" s="5"/>
      <c r="P10" s="10" t="s">
        <v>48</v>
      </c>
      <c r="Q10" s="9" t="s">
        <v>58</v>
      </c>
      <c r="R10" s="18"/>
    </row>
    <row r="11" spans="1:18" s="16" customFormat="1" ht="44.4" customHeight="1">
      <c r="A11" s="10"/>
      <c r="B11" s="10"/>
      <c r="C11" s="5"/>
      <c r="D11" s="22" t="s">
        <v>60</v>
      </c>
      <c r="E11" s="5">
        <f>SUM(E9:E10)</f>
        <v>718967</v>
      </c>
      <c r="F11" s="5"/>
      <c r="G11" s="5"/>
      <c r="H11" s="5"/>
      <c r="I11" s="5"/>
      <c r="J11" s="5"/>
      <c r="K11" s="5"/>
      <c r="L11" s="5"/>
      <c r="M11" s="5"/>
      <c r="N11" s="5"/>
      <c r="O11" s="5"/>
      <c r="P11" s="10"/>
      <c r="Q11" s="9"/>
      <c r="R11" s="18"/>
    </row>
    <row r="12" spans="1:18" s="16" customFormat="1" ht="78">
      <c r="A12" s="10" t="s">
        <v>9</v>
      </c>
      <c r="B12" s="10">
        <v>3210</v>
      </c>
      <c r="C12" s="5"/>
      <c r="D12" s="28" t="s">
        <v>50</v>
      </c>
      <c r="E12" s="6">
        <v>88150</v>
      </c>
      <c r="F12" s="5"/>
      <c r="G12" s="5"/>
      <c r="H12" s="5"/>
      <c r="I12" s="5"/>
      <c r="J12" s="5"/>
      <c r="K12" s="5"/>
      <c r="L12" s="5"/>
      <c r="M12" s="5"/>
      <c r="N12" s="5"/>
      <c r="O12" s="5"/>
      <c r="P12" s="10" t="s">
        <v>48</v>
      </c>
      <c r="Q12" s="9" t="s">
        <v>35</v>
      </c>
      <c r="R12" s="18"/>
    </row>
    <row r="13" spans="1:18" s="16" customFormat="1" ht="60.6" customHeight="1">
      <c r="A13" s="10" t="s">
        <v>26</v>
      </c>
      <c r="B13" s="10">
        <v>2620</v>
      </c>
      <c r="C13" s="5"/>
      <c r="D13" s="28" t="s">
        <v>51</v>
      </c>
      <c r="E13" s="6">
        <v>250000</v>
      </c>
      <c r="F13" s="5"/>
      <c r="G13" s="5"/>
      <c r="H13" s="5"/>
      <c r="I13" s="5"/>
      <c r="J13" s="5"/>
      <c r="K13" s="5"/>
      <c r="L13" s="5"/>
      <c r="M13" s="5"/>
      <c r="N13" s="5"/>
      <c r="O13" s="5"/>
      <c r="P13" s="10" t="s">
        <v>59</v>
      </c>
      <c r="Q13" s="22" t="s">
        <v>63</v>
      </c>
      <c r="R13" s="18"/>
    </row>
    <row r="14" spans="1:18" s="16" customFormat="1" ht="35.4" customHeight="1">
      <c r="A14" s="10" t="s">
        <v>32</v>
      </c>
      <c r="B14" s="10">
        <v>2210</v>
      </c>
      <c r="C14" s="5"/>
      <c r="D14" s="28" t="s">
        <v>52</v>
      </c>
      <c r="E14" s="6">
        <v>1200</v>
      </c>
      <c r="F14" s="5"/>
      <c r="G14" s="5"/>
      <c r="H14" s="5"/>
      <c r="I14" s="5"/>
      <c r="J14" s="5"/>
      <c r="K14" s="5"/>
      <c r="L14" s="5"/>
      <c r="M14" s="5"/>
      <c r="N14" s="5"/>
      <c r="O14" s="5"/>
      <c r="P14" s="10" t="s">
        <v>59</v>
      </c>
      <c r="Q14" s="22" t="s">
        <v>42</v>
      </c>
      <c r="R14" s="18"/>
    </row>
    <row r="15" spans="1:18" s="16" customFormat="1" ht="45.6" customHeight="1">
      <c r="A15" s="10" t="s">
        <v>5</v>
      </c>
      <c r="B15" s="10">
        <v>2620</v>
      </c>
      <c r="C15" s="5"/>
      <c r="D15" s="28" t="s">
        <v>53</v>
      </c>
      <c r="E15" s="6">
        <v>30800</v>
      </c>
      <c r="F15" s="5"/>
      <c r="G15" s="5"/>
      <c r="H15" s="5"/>
      <c r="I15" s="5"/>
      <c r="J15" s="5"/>
      <c r="K15" s="5"/>
      <c r="L15" s="5"/>
      <c r="M15" s="5"/>
      <c r="N15" s="5"/>
      <c r="O15" s="5"/>
      <c r="P15" s="10" t="s">
        <v>59</v>
      </c>
      <c r="Q15" s="22" t="s">
        <v>41</v>
      </c>
      <c r="R15" s="18"/>
    </row>
    <row r="16" spans="1:18" s="16" customFormat="1" ht="40.200000000000003" customHeight="1">
      <c r="A16" s="10" t="s">
        <v>32</v>
      </c>
      <c r="B16" s="10">
        <v>2240</v>
      </c>
      <c r="C16" s="10"/>
      <c r="D16" s="5" t="s">
        <v>77</v>
      </c>
      <c r="E16" s="5">
        <v>90000</v>
      </c>
      <c r="F16" s="5"/>
      <c r="G16" s="5"/>
      <c r="H16" s="5"/>
      <c r="I16" s="5"/>
      <c r="J16" s="5"/>
      <c r="K16" s="5"/>
      <c r="L16" s="5"/>
      <c r="M16" s="5"/>
      <c r="N16" s="5"/>
      <c r="O16" s="5"/>
      <c r="P16" s="5"/>
      <c r="Q16" s="22" t="s">
        <v>78</v>
      </c>
      <c r="R16" s="18"/>
    </row>
    <row r="17" spans="1:18" s="16" customFormat="1" ht="18" customHeight="1">
      <c r="A17" s="24"/>
      <c r="B17" s="25"/>
      <c r="C17" s="25"/>
      <c r="D17" s="26" t="s">
        <v>57</v>
      </c>
      <c r="E17" s="8"/>
      <c r="F17" s="5"/>
      <c r="G17" s="5"/>
      <c r="H17" s="5"/>
      <c r="I17" s="5"/>
      <c r="J17" s="5"/>
      <c r="K17" s="5"/>
      <c r="L17" s="5"/>
      <c r="M17" s="5"/>
      <c r="N17" s="5"/>
      <c r="O17" s="5"/>
      <c r="P17" s="10"/>
      <c r="Q17" s="22"/>
      <c r="R17" s="18"/>
    </row>
    <row r="18" spans="1:18" s="16" customFormat="1" ht="30" customHeight="1">
      <c r="A18" s="10" t="s">
        <v>4</v>
      </c>
      <c r="B18" s="10">
        <v>3142</v>
      </c>
      <c r="C18" s="5"/>
      <c r="D18" s="28" t="s">
        <v>54</v>
      </c>
      <c r="E18" s="10">
        <v>99609</v>
      </c>
      <c r="F18" s="5"/>
      <c r="G18" s="5"/>
      <c r="H18" s="5"/>
      <c r="I18" s="5"/>
      <c r="J18" s="5"/>
      <c r="K18" s="5"/>
      <c r="L18" s="5"/>
      <c r="M18" s="5"/>
      <c r="N18" s="5"/>
      <c r="O18" s="5"/>
      <c r="P18" s="10" t="s">
        <v>48</v>
      </c>
      <c r="Q18" s="9" t="s">
        <v>3</v>
      </c>
      <c r="R18" s="18"/>
    </row>
    <row r="19" spans="1:18" s="16" customFormat="1" ht="30" customHeight="1">
      <c r="A19" s="10" t="s">
        <v>6</v>
      </c>
      <c r="B19" s="10">
        <v>3210</v>
      </c>
      <c r="C19" s="5"/>
      <c r="D19" s="22"/>
      <c r="E19" s="10">
        <v>140000</v>
      </c>
      <c r="F19" s="5"/>
      <c r="G19" s="5"/>
      <c r="H19" s="5"/>
      <c r="I19" s="5"/>
      <c r="J19" s="5"/>
      <c r="K19" s="5"/>
      <c r="L19" s="5"/>
      <c r="M19" s="5"/>
      <c r="N19" s="5"/>
      <c r="O19" s="5"/>
      <c r="P19" s="10" t="s">
        <v>48</v>
      </c>
      <c r="Q19" s="19" t="s">
        <v>7</v>
      </c>
      <c r="R19" s="18"/>
    </row>
    <row r="20" spans="1:18" s="16" customFormat="1" ht="30" customHeight="1">
      <c r="A20" s="10" t="s">
        <v>4</v>
      </c>
      <c r="B20" s="10">
        <v>3142</v>
      </c>
      <c r="C20" s="5"/>
      <c r="D20" s="22"/>
      <c r="E20" s="10">
        <v>285857</v>
      </c>
      <c r="F20" s="5"/>
      <c r="G20" s="5"/>
      <c r="H20" s="5"/>
      <c r="I20" s="5"/>
      <c r="J20" s="5"/>
      <c r="K20" s="5"/>
      <c r="L20" s="5"/>
      <c r="M20" s="5"/>
      <c r="N20" s="5"/>
      <c r="O20" s="5"/>
      <c r="P20" s="10" t="s">
        <v>48</v>
      </c>
      <c r="Q20" s="21" t="s">
        <v>13</v>
      </c>
      <c r="R20" s="18"/>
    </row>
    <row r="21" spans="1:18" s="16" customFormat="1" ht="30" customHeight="1">
      <c r="A21" s="10" t="s">
        <v>4</v>
      </c>
      <c r="B21" s="10">
        <v>3122</v>
      </c>
      <c r="C21" s="5"/>
      <c r="D21" s="22"/>
      <c r="E21" s="10">
        <v>108141</v>
      </c>
      <c r="F21" s="5"/>
      <c r="G21" s="5"/>
      <c r="H21" s="5"/>
      <c r="I21" s="5"/>
      <c r="J21" s="5"/>
      <c r="K21" s="5"/>
      <c r="L21" s="5"/>
      <c r="M21" s="5"/>
      <c r="N21" s="5"/>
      <c r="O21" s="5"/>
      <c r="P21" s="10" t="s">
        <v>48</v>
      </c>
      <c r="Q21" s="21" t="s">
        <v>14</v>
      </c>
      <c r="R21" s="18"/>
    </row>
    <row r="22" spans="1:18" s="16" customFormat="1" ht="30" customHeight="1">
      <c r="A22" s="10" t="s">
        <v>16</v>
      </c>
      <c r="B22" s="10">
        <v>3132</v>
      </c>
      <c r="C22" s="5"/>
      <c r="D22" s="22"/>
      <c r="E22" s="10">
        <v>521795</v>
      </c>
      <c r="F22" s="5"/>
      <c r="G22" s="5"/>
      <c r="H22" s="5"/>
      <c r="I22" s="5"/>
      <c r="J22" s="5"/>
      <c r="K22" s="5"/>
      <c r="L22" s="5"/>
      <c r="M22" s="5"/>
      <c r="N22" s="5"/>
      <c r="O22" s="5"/>
      <c r="P22" s="10" t="s">
        <v>48</v>
      </c>
      <c r="Q22" s="21" t="s">
        <v>15</v>
      </c>
      <c r="R22" s="18"/>
    </row>
    <row r="23" spans="1:18" s="16" customFormat="1" ht="30" customHeight="1">
      <c r="A23" s="10" t="s">
        <v>8</v>
      </c>
      <c r="B23" s="10">
        <v>3132</v>
      </c>
      <c r="C23" s="5"/>
      <c r="D23" s="22"/>
      <c r="E23" s="10">
        <v>179057</v>
      </c>
      <c r="F23" s="5"/>
      <c r="G23" s="5"/>
      <c r="H23" s="5"/>
      <c r="I23" s="5"/>
      <c r="J23" s="5"/>
      <c r="K23" s="5"/>
      <c r="L23" s="5"/>
      <c r="M23" s="5"/>
      <c r="N23" s="5"/>
      <c r="O23" s="5"/>
      <c r="P23" s="10" t="s">
        <v>48</v>
      </c>
      <c r="Q23" s="21" t="s">
        <v>17</v>
      </c>
      <c r="R23" s="18"/>
    </row>
    <row r="24" spans="1:18" s="16" customFormat="1" ht="30" customHeight="1">
      <c r="A24" s="10" t="s">
        <v>4</v>
      </c>
      <c r="B24" s="10">
        <v>3142</v>
      </c>
      <c r="C24" s="5"/>
      <c r="D24" s="22"/>
      <c r="E24" s="10">
        <v>371562</v>
      </c>
      <c r="F24" s="5"/>
      <c r="G24" s="5"/>
      <c r="H24" s="5"/>
      <c r="I24" s="5"/>
      <c r="J24" s="5"/>
      <c r="K24" s="5"/>
      <c r="L24" s="5"/>
      <c r="M24" s="5"/>
      <c r="N24" s="5"/>
      <c r="O24" s="5"/>
      <c r="P24" s="10" t="s">
        <v>48</v>
      </c>
      <c r="Q24" s="21" t="s">
        <v>18</v>
      </c>
      <c r="R24" s="18"/>
    </row>
    <row r="25" spans="1:18" s="16" customFormat="1" ht="30" customHeight="1">
      <c r="A25" s="10" t="s">
        <v>8</v>
      </c>
      <c r="B25" s="10">
        <v>3132</v>
      </c>
      <c r="C25" s="5"/>
      <c r="D25" s="22"/>
      <c r="E25" s="10">
        <v>1336327</v>
      </c>
      <c r="F25" s="5"/>
      <c r="G25" s="5"/>
      <c r="H25" s="5"/>
      <c r="I25" s="5"/>
      <c r="J25" s="5"/>
      <c r="K25" s="5"/>
      <c r="L25" s="5"/>
      <c r="M25" s="5"/>
      <c r="N25" s="5"/>
      <c r="O25" s="5"/>
      <c r="P25" s="10" t="s">
        <v>48</v>
      </c>
      <c r="Q25" s="21" t="s">
        <v>19</v>
      </c>
      <c r="R25" s="18"/>
    </row>
    <row r="26" spans="1:18" s="16" customFormat="1" ht="30" customHeight="1">
      <c r="A26" s="10" t="s">
        <v>4</v>
      </c>
      <c r="B26" s="10">
        <v>3142</v>
      </c>
      <c r="C26" s="5"/>
      <c r="D26" s="22"/>
      <c r="E26" s="10">
        <v>9591</v>
      </c>
      <c r="F26" s="5"/>
      <c r="G26" s="5"/>
      <c r="H26" s="5"/>
      <c r="I26" s="5"/>
      <c r="J26" s="5"/>
      <c r="K26" s="5"/>
      <c r="L26" s="5"/>
      <c r="M26" s="5"/>
      <c r="N26" s="5"/>
      <c r="O26" s="5"/>
      <c r="P26" s="10" t="s">
        <v>48</v>
      </c>
      <c r="Q26" s="21" t="s">
        <v>20</v>
      </c>
      <c r="R26" s="18"/>
    </row>
    <row r="27" spans="1:18" s="16" customFormat="1" ht="48.6" customHeight="1">
      <c r="A27" s="10" t="s">
        <v>4</v>
      </c>
      <c r="B27" s="10">
        <v>3142</v>
      </c>
      <c r="C27" s="5"/>
      <c r="D27" s="22"/>
      <c r="E27" s="10">
        <v>182500</v>
      </c>
      <c r="F27" s="5"/>
      <c r="G27" s="5"/>
      <c r="H27" s="5"/>
      <c r="I27" s="5"/>
      <c r="J27" s="5"/>
      <c r="K27" s="5"/>
      <c r="L27" s="5"/>
      <c r="M27" s="5"/>
      <c r="N27" s="5"/>
      <c r="O27" s="5"/>
      <c r="P27" s="10" t="s">
        <v>48</v>
      </c>
      <c r="Q27" s="21" t="s">
        <v>21</v>
      </c>
      <c r="R27" s="18"/>
    </row>
    <row r="28" spans="1:18" s="16" customFormat="1" ht="30" customHeight="1">
      <c r="A28" s="10" t="s">
        <v>4</v>
      </c>
      <c r="B28" s="10">
        <v>3122</v>
      </c>
      <c r="C28" s="5"/>
      <c r="D28" s="22"/>
      <c r="E28" s="10">
        <v>260000</v>
      </c>
      <c r="F28" s="5"/>
      <c r="G28" s="5"/>
      <c r="H28" s="5"/>
      <c r="I28" s="5"/>
      <c r="J28" s="5"/>
      <c r="K28" s="5"/>
      <c r="L28" s="5"/>
      <c r="M28" s="5"/>
      <c r="N28" s="5"/>
      <c r="O28" s="5"/>
      <c r="P28" s="10" t="s">
        <v>48</v>
      </c>
      <c r="Q28" s="22" t="s">
        <v>34</v>
      </c>
      <c r="R28" s="18"/>
    </row>
    <row r="29" spans="1:18" s="16" customFormat="1" ht="30" customHeight="1">
      <c r="A29" s="10" t="s">
        <v>11</v>
      </c>
      <c r="B29" s="10">
        <v>3110</v>
      </c>
      <c r="C29" s="5"/>
      <c r="D29" s="22"/>
      <c r="E29" s="10">
        <v>40000</v>
      </c>
      <c r="F29" s="5"/>
      <c r="G29" s="5"/>
      <c r="H29" s="5"/>
      <c r="I29" s="5"/>
      <c r="J29" s="5"/>
      <c r="K29" s="5"/>
      <c r="L29" s="5"/>
      <c r="M29" s="5"/>
      <c r="N29" s="5"/>
      <c r="O29" s="5"/>
      <c r="P29" s="10" t="s">
        <v>48</v>
      </c>
      <c r="Q29" s="22" t="s">
        <v>29</v>
      </c>
      <c r="R29" s="18"/>
    </row>
    <row r="30" spans="1:18" s="16" customFormat="1" ht="30" customHeight="1">
      <c r="A30" s="10" t="s">
        <v>4</v>
      </c>
      <c r="B30" s="10">
        <v>3142</v>
      </c>
      <c r="C30" s="5"/>
      <c r="D30" s="22"/>
      <c r="E30" s="10">
        <v>29000</v>
      </c>
      <c r="F30" s="5"/>
      <c r="G30" s="5"/>
      <c r="H30" s="5"/>
      <c r="I30" s="5"/>
      <c r="J30" s="5"/>
      <c r="K30" s="5"/>
      <c r="L30" s="5"/>
      <c r="M30" s="5"/>
      <c r="N30" s="5"/>
      <c r="O30" s="5"/>
      <c r="P30" s="10" t="s">
        <v>48</v>
      </c>
      <c r="Q30" s="22" t="s">
        <v>69</v>
      </c>
      <c r="R30" s="18"/>
    </row>
    <row r="31" spans="1:18" s="16" customFormat="1" ht="30" customHeight="1">
      <c r="A31" s="10" t="s">
        <v>73</v>
      </c>
      <c r="B31" s="10">
        <v>3110</v>
      </c>
      <c r="C31" s="5"/>
      <c r="D31" s="22"/>
      <c r="E31" s="10">
        <v>800000</v>
      </c>
      <c r="F31" s="5"/>
      <c r="G31" s="5"/>
      <c r="H31" s="5"/>
      <c r="I31" s="5"/>
      <c r="J31" s="5"/>
      <c r="K31" s="5"/>
      <c r="L31" s="5"/>
      <c r="M31" s="5"/>
      <c r="N31" s="5"/>
      <c r="O31" s="5"/>
      <c r="P31" s="10" t="s">
        <v>48</v>
      </c>
      <c r="Q31" s="22" t="s">
        <v>71</v>
      </c>
      <c r="R31" s="18"/>
    </row>
    <row r="32" spans="1:18" s="16" customFormat="1" ht="30" customHeight="1">
      <c r="A32" s="10" t="s">
        <v>4</v>
      </c>
      <c r="B32" s="10">
        <v>3110</v>
      </c>
      <c r="C32" s="5"/>
      <c r="D32" s="22"/>
      <c r="E32" s="10">
        <v>190000</v>
      </c>
      <c r="F32" s="5"/>
      <c r="G32" s="5"/>
      <c r="H32" s="5"/>
      <c r="I32" s="5"/>
      <c r="J32" s="5"/>
      <c r="K32" s="5"/>
      <c r="L32" s="5"/>
      <c r="M32" s="5"/>
      <c r="N32" s="5"/>
      <c r="O32" s="5"/>
      <c r="P32" s="10" t="s">
        <v>48</v>
      </c>
      <c r="Q32" s="22" t="s">
        <v>72</v>
      </c>
      <c r="R32" s="18"/>
    </row>
    <row r="33" spans="1:18" s="16" customFormat="1" ht="30" customHeight="1">
      <c r="A33" s="10" t="s">
        <v>4</v>
      </c>
      <c r="B33" s="10">
        <v>3122</v>
      </c>
      <c r="C33" s="5"/>
      <c r="D33" s="22"/>
      <c r="E33" s="10">
        <v>140593</v>
      </c>
      <c r="F33" s="5"/>
      <c r="G33" s="5"/>
      <c r="H33" s="5"/>
      <c r="I33" s="5"/>
      <c r="J33" s="5"/>
      <c r="K33" s="5"/>
      <c r="L33" s="5"/>
      <c r="M33" s="5"/>
      <c r="N33" s="5"/>
      <c r="O33" s="5"/>
      <c r="P33" s="10" t="s">
        <v>48</v>
      </c>
      <c r="Q33" s="22" t="s">
        <v>84</v>
      </c>
      <c r="R33" s="18"/>
    </row>
    <row r="34" spans="1:18" s="16" customFormat="1" ht="30" customHeight="1">
      <c r="A34" s="10"/>
      <c r="B34" s="10"/>
      <c r="C34" s="5"/>
      <c r="D34" s="22" t="s">
        <v>60</v>
      </c>
      <c r="E34" s="6">
        <f>SUM(E18:E33)</f>
        <v>4694032</v>
      </c>
      <c r="F34" s="5"/>
      <c r="G34" s="5"/>
      <c r="H34" s="5"/>
      <c r="I34" s="5"/>
      <c r="J34" s="5"/>
      <c r="K34" s="5"/>
      <c r="L34" s="5"/>
      <c r="M34" s="5"/>
      <c r="N34" s="5"/>
      <c r="O34" s="5"/>
      <c r="P34" s="10"/>
      <c r="Q34" s="22"/>
      <c r="R34" s="18"/>
    </row>
    <row r="35" spans="1:18" s="16" customFormat="1" ht="50.4" customHeight="1">
      <c r="A35" s="10"/>
      <c r="B35" s="10"/>
      <c r="C35" s="5"/>
      <c r="D35" s="28" t="s">
        <v>74</v>
      </c>
      <c r="E35" s="10"/>
      <c r="F35" s="5"/>
      <c r="G35" s="5"/>
      <c r="H35" s="5"/>
      <c r="I35" s="5"/>
      <c r="J35" s="5"/>
      <c r="K35" s="5"/>
      <c r="L35" s="5"/>
      <c r="M35" s="5"/>
      <c r="N35" s="5"/>
      <c r="O35" s="5"/>
      <c r="P35" s="10"/>
      <c r="Q35" s="9"/>
      <c r="R35" s="18"/>
    </row>
    <row r="36" spans="1:18" s="16" customFormat="1" ht="37.799999999999997" customHeight="1">
      <c r="A36" s="10" t="s">
        <v>39</v>
      </c>
      <c r="B36" s="10">
        <v>2240</v>
      </c>
      <c r="C36" s="5"/>
      <c r="D36" s="22"/>
      <c r="E36" s="10">
        <v>11824</v>
      </c>
      <c r="F36" s="5"/>
      <c r="G36" s="5"/>
      <c r="H36" s="5"/>
      <c r="I36" s="5"/>
      <c r="J36" s="5"/>
      <c r="K36" s="5"/>
      <c r="L36" s="5"/>
      <c r="M36" s="5"/>
      <c r="N36" s="5"/>
      <c r="O36" s="5"/>
      <c r="P36" s="10" t="s">
        <v>59</v>
      </c>
      <c r="Q36" s="9" t="s">
        <v>76</v>
      </c>
      <c r="R36" s="18"/>
    </row>
    <row r="37" spans="1:18" s="16" customFormat="1" ht="28.2" customHeight="1">
      <c r="A37" s="10" t="s">
        <v>37</v>
      </c>
      <c r="B37" s="10">
        <v>2240</v>
      </c>
      <c r="C37" s="5"/>
      <c r="D37" s="22"/>
      <c r="E37" s="10">
        <v>85000</v>
      </c>
      <c r="F37" s="5"/>
      <c r="G37" s="5"/>
      <c r="H37" s="5"/>
      <c r="I37" s="5"/>
      <c r="J37" s="5"/>
      <c r="K37" s="5"/>
      <c r="L37" s="5"/>
      <c r="M37" s="5"/>
      <c r="N37" s="5"/>
      <c r="O37" s="5"/>
      <c r="P37" s="10" t="s">
        <v>59</v>
      </c>
      <c r="Q37" s="22" t="s">
        <v>38</v>
      </c>
      <c r="R37" s="18"/>
    </row>
    <row r="38" spans="1:18" s="16" customFormat="1" ht="36" customHeight="1">
      <c r="A38" s="10" t="s">
        <v>39</v>
      </c>
      <c r="B38" s="10">
        <v>2210</v>
      </c>
      <c r="C38" s="5"/>
      <c r="D38" s="22"/>
      <c r="E38" s="10">
        <v>2840</v>
      </c>
      <c r="F38" s="5"/>
      <c r="G38" s="5"/>
      <c r="H38" s="5"/>
      <c r="I38" s="5"/>
      <c r="J38" s="5"/>
      <c r="K38" s="5"/>
      <c r="L38" s="5"/>
      <c r="M38" s="5"/>
      <c r="N38" s="5"/>
      <c r="O38" s="5"/>
      <c r="P38" s="10" t="s">
        <v>59</v>
      </c>
      <c r="Q38" s="22" t="s">
        <v>40</v>
      </c>
      <c r="R38" s="18"/>
    </row>
    <row r="39" spans="1:18" s="16" customFormat="1" ht="30" customHeight="1">
      <c r="A39" s="10" t="s">
        <v>12</v>
      </c>
      <c r="B39" s="10">
        <v>2274</v>
      </c>
      <c r="C39" s="5"/>
      <c r="D39" s="22"/>
      <c r="E39" s="10">
        <v>100</v>
      </c>
      <c r="F39" s="5"/>
      <c r="G39" s="5"/>
      <c r="H39" s="5"/>
      <c r="I39" s="5"/>
      <c r="J39" s="5"/>
      <c r="K39" s="5"/>
      <c r="L39" s="5"/>
      <c r="M39" s="5"/>
      <c r="N39" s="5"/>
      <c r="O39" s="5"/>
      <c r="P39" s="10" t="s">
        <v>59</v>
      </c>
      <c r="Q39" s="22" t="s">
        <v>66</v>
      </c>
      <c r="R39" s="18"/>
    </row>
    <row r="40" spans="1:18" s="16" customFormat="1" ht="27" customHeight="1">
      <c r="A40" s="10"/>
      <c r="B40" s="10"/>
      <c r="C40" s="5"/>
      <c r="D40" s="22" t="s">
        <v>60</v>
      </c>
      <c r="E40" s="6">
        <f>SUM(E35:E39)</f>
        <v>99764</v>
      </c>
      <c r="F40" s="5"/>
      <c r="G40" s="5"/>
      <c r="H40" s="5"/>
      <c r="I40" s="5"/>
      <c r="J40" s="5"/>
      <c r="K40" s="5"/>
      <c r="L40" s="5"/>
      <c r="M40" s="5"/>
      <c r="N40" s="5"/>
      <c r="O40" s="5"/>
      <c r="P40" s="10"/>
      <c r="Q40" s="22"/>
      <c r="R40" s="18"/>
    </row>
    <row r="41" spans="1:18" s="16" customFormat="1" ht="56.4" customHeight="1">
      <c r="A41" s="10" t="s">
        <v>10</v>
      </c>
      <c r="B41" s="10">
        <v>2240</v>
      </c>
      <c r="C41" s="5"/>
      <c r="D41" s="28" t="s">
        <v>79</v>
      </c>
      <c r="E41" s="6">
        <v>90000</v>
      </c>
      <c r="F41" s="5"/>
      <c r="G41" s="5"/>
      <c r="H41" s="5"/>
      <c r="I41" s="5"/>
      <c r="J41" s="5"/>
      <c r="K41" s="5"/>
      <c r="L41" s="5"/>
      <c r="M41" s="5"/>
      <c r="N41" s="5"/>
      <c r="O41" s="5"/>
      <c r="P41" s="10" t="s">
        <v>59</v>
      </c>
      <c r="Q41" s="19" t="s">
        <v>36</v>
      </c>
      <c r="R41" s="18"/>
    </row>
    <row r="42" spans="1:18" s="16" customFormat="1" ht="46.8">
      <c r="A42" s="10" t="s">
        <v>24</v>
      </c>
      <c r="B42" s="10">
        <v>3142</v>
      </c>
      <c r="C42" s="5"/>
      <c r="D42" s="28" t="s">
        <v>80</v>
      </c>
      <c r="E42" s="10">
        <v>19487525</v>
      </c>
      <c r="F42" s="5"/>
      <c r="G42" s="5"/>
      <c r="H42" s="5"/>
      <c r="I42" s="5"/>
      <c r="J42" s="5"/>
      <c r="K42" s="5"/>
      <c r="L42" s="5"/>
      <c r="M42" s="5"/>
      <c r="N42" s="5"/>
      <c r="O42" s="5"/>
      <c r="P42" s="10" t="s">
        <v>48</v>
      </c>
      <c r="Q42" s="20" t="s">
        <v>22</v>
      </c>
      <c r="R42" s="18"/>
    </row>
    <row r="43" spans="1:18" s="16" customFormat="1" ht="28.2">
      <c r="A43" s="10" t="s">
        <v>24</v>
      </c>
      <c r="B43" s="10">
        <v>3142</v>
      </c>
      <c r="C43" s="5"/>
      <c r="D43" s="22"/>
      <c r="E43" s="10">
        <v>1535998</v>
      </c>
      <c r="F43" s="5"/>
      <c r="G43" s="5"/>
      <c r="H43" s="5"/>
      <c r="I43" s="5"/>
      <c r="J43" s="5"/>
      <c r="K43" s="5"/>
      <c r="L43" s="5"/>
      <c r="M43" s="5"/>
      <c r="N43" s="5"/>
      <c r="O43" s="5"/>
      <c r="P43" s="10" t="s">
        <v>48</v>
      </c>
      <c r="Q43" s="21" t="s">
        <v>23</v>
      </c>
      <c r="R43" s="18"/>
    </row>
    <row r="44" spans="1:18" s="16" customFormat="1" ht="31.2">
      <c r="A44" s="10" t="s">
        <v>24</v>
      </c>
      <c r="B44" s="10">
        <v>2240</v>
      </c>
      <c r="C44" s="5"/>
      <c r="D44" s="22"/>
      <c r="E44" s="10">
        <v>-2491318</v>
      </c>
      <c r="F44" s="5"/>
      <c r="G44" s="5"/>
      <c r="H44" s="5"/>
      <c r="I44" s="5"/>
      <c r="J44" s="5"/>
      <c r="K44" s="5"/>
      <c r="L44" s="5"/>
      <c r="M44" s="5"/>
      <c r="N44" s="5"/>
      <c r="O44" s="5"/>
      <c r="P44" s="10" t="s">
        <v>48</v>
      </c>
      <c r="Q44" s="22" t="s">
        <v>25</v>
      </c>
      <c r="R44" s="18"/>
    </row>
    <row r="45" spans="1:18" s="16" customFormat="1" ht="62.4">
      <c r="A45" s="10" t="s">
        <v>31</v>
      </c>
      <c r="B45" s="10">
        <v>2240</v>
      </c>
      <c r="C45" s="5"/>
      <c r="D45" s="22"/>
      <c r="E45" s="10">
        <v>35000</v>
      </c>
      <c r="F45" s="5"/>
      <c r="G45" s="5"/>
      <c r="H45" s="5"/>
      <c r="I45" s="5"/>
      <c r="J45" s="5"/>
      <c r="K45" s="5"/>
      <c r="L45" s="5"/>
      <c r="M45" s="5"/>
      <c r="N45" s="5"/>
      <c r="O45" s="5"/>
      <c r="P45" s="10" t="s">
        <v>48</v>
      </c>
      <c r="Q45" s="23" t="s">
        <v>30</v>
      </c>
      <c r="R45" s="18"/>
    </row>
    <row r="46" spans="1:18" s="16" customFormat="1">
      <c r="A46" s="10" t="s">
        <v>24</v>
      </c>
      <c r="B46" s="10">
        <v>3110</v>
      </c>
      <c r="C46" s="5"/>
      <c r="D46" s="22"/>
      <c r="E46" s="10">
        <v>76300</v>
      </c>
      <c r="F46" s="5"/>
      <c r="G46" s="5"/>
      <c r="H46" s="5"/>
      <c r="I46" s="5"/>
      <c r="J46" s="5"/>
      <c r="K46" s="5"/>
      <c r="L46" s="5"/>
      <c r="M46" s="5"/>
      <c r="N46" s="5"/>
      <c r="O46" s="5"/>
      <c r="P46" s="10" t="s">
        <v>48</v>
      </c>
      <c r="Q46" s="30" t="s">
        <v>70</v>
      </c>
      <c r="R46" s="18"/>
    </row>
    <row r="47" spans="1:18" s="16" customFormat="1">
      <c r="A47" s="5"/>
      <c r="B47" s="5"/>
      <c r="C47" s="5"/>
      <c r="D47" s="22" t="s">
        <v>60</v>
      </c>
      <c r="E47" s="6">
        <f>SUM(E42:E46)</f>
        <v>18643505</v>
      </c>
      <c r="F47" s="5"/>
      <c r="G47" s="5"/>
      <c r="H47" s="5"/>
      <c r="I47" s="5"/>
      <c r="J47" s="5"/>
      <c r="K47" s="5"/>
      <c r="L47" s="5"/>
      <c r="M47" s="5"/>
      <c r="N47" s="5"/>
      <c r="O47" s="5"/>
      <c r="P47" s="5"/>
      <c r="Q47" s="5"/>
      <c r="R47" s="18"/>
    </row>
    <row r="48" spans="1:18" s="16" customFormat="1" ht="34.200000000000003" customHeight="1">
      <c r="A48" s="10" t="s">
        <v>6</v>
      </c>
      <c r="B48" s="10">
        <v>2282</v>
      </c>
      <c r="C48" s="5"/>
      <c r="D48" s="29" t="s">
        <v>67</v>
      </c>
      <c r="E48" s="6">
        <v>13400</v>
      </c>
      <c r="F48" s="5"/>
      <c r="G48" s="5"/>
      <c r="H48" s="5"/>
      <c r="I48" s="5"/>
      <c r="J48" s="5"/>
      <c r="K48" s="5"/>
      <c r="L48" s="5"/>
      <c r="M48" s="5"/>
      <c r="N48" s="5"/>
      <c r="O48" s="5"/>
      <c r="P48" s="10" t="s">
        <v>59</v>
      </c>
      <c r="Q48" s="10" t="s">
        <v>68</v>
      </c>
      <c r="R48" s="18"/>
    </row>
    <row r="49" spans="1:18" s="16" customFormat="1" ht="87.6" customHeight="1">
      <c r="A49" s="10" t="s">
        <v>5</v>
      </c>
      <c r="B49" s="10">
        <v>3220</v>
      </c>
      <c r="C49" s="5"/>
      <c r="D49" s="28" t="s">
        <v>55</v>
      </c>
      <c r="E49" s="8">
        <v>60000</v>
      </c>
      <c r="F49" s="10"/>
      <c r="G49" s="10"/>
      <c r="H49" s="10"/>
      <c r="I49" s="10"/>
      <c r="J49" s="10"/>
      <c r="K49" s="10"/>
      <c r="L49" s="10"/>
      <c r="M49" s="10"/>
      <c r="N49" s="10"/>
      <c r="O49" s="10"/>
      <c r="P49" s="10" t="s">
        <v>59</v>
      </c>
      <c r="Q49" s="22" t="s">
        <v>61</v>
      </c>
      <c r="R49" s="18"/>
    </row>
    <row r="50" spans="1:18" s="16" customFormat="1" ht="66" customHeight="1">
      <c r="A50" s="10"/>
      <c r="B50" s="10"/>
      <c r="C50" s="5"/>
      <c r="D50" s="22"/>
      <c r="E50" s="8">
        <v>40000</v>
      </c>
      <c r="F50" s="10"/>
      <c r="G50" s="10"/>
      <c r="H50" s="10"/>
      <c r="I50" s="10"/>
      <c r="J50" s="10"/>
      <c r="K50" s="10"/>
      <c r="L50" s="10"/>
      <c r="M50" s="10"/>
      <c r="N50" s="10"/>
      <c r="O50" s="10"/>
      <c r="P50" s="10"/>
      <c r="Q50" s="22" t="s">
        <v>62</v>
      </c>
      <c r="R50" s="18"/>
    </row>
    <row r="51" spans="1:18" s="12" customFormat="1">
      <c r="A51" s="10"/>
      <c r="B51" s="10"/>
      <c r="C51" s="10"/>
      <c r="D51" s="10" t="s">
        <v>60</v>
      </c>
      <c r="E51" s="5">
        <v>100000</v>
      </c>
      <c r="F51" s="5"/>
      <c r="G51" s="5"/>
      <c r="H51" s="5"/>
      <c r="I51" s="5"/>
      <c r="J51" s="5"/>
      <c r="K51" s="5"/>
      <c r="L51" s="5"/>
      <c r="M51" s="5"/>
      <c r="N51" s="5"/>
      <c r="O51" s="5"/>
      <c r="P51" s="5"/>
      <c r="Q51" s="22"/>
      <c r="R51" s="15"/>
    </row>
    <row r="52" spans="1:18" s="12" customFormat="1">
      <c r="A52" s="5"/>
      <c r="B52" s="5"/>
      <c r="C52" s="5"/>
      <c r="D52" s="5" t="s">
        <v>65</v>
      </c>
      <c r="E52" s="5">
        <f>E7+E8+E11+E12+E13+E14+E15+E34+E40+E41+E47+E51+E48+E16</f>
        <v>26419818</v>
      </c>
      <c r="F52" s="5"/>
      <c r="G52" s="5"/>
      <c r="H52" s="5"/>
      <c r="I52" s="5"/>
      <c r="J52" s="5"/>
      <c r="K52" s="5"/>
      <c r="L52" s="5"/>
      <c r="M52" s="5"/>
      <c r="N52" s="5"/>
      <c r="O52" s="5"/>
      <c r="P52" s="5"/>
      <c r="Q52" s="5"/>
      <c r="R52" s="15"/>
    </row>
    <row r="53" spans="1:18">
      <c r="D53" s="13"/>
      <c r="E53" s="13"/>
    </row>
    <row r="54" spans="1:18">
      <c r="A54" s="1" t="s">
        <v>82</v>
      </c>
      <c r="D54" s="13"/>
      <c r="E54" s="13"/>
      <c r="P54" s="1" t="s">
        <v>83</v>
      </c>
    </row>
    <row r="55" spans="1:18">
      <c r="D55" s="13"/>
      <c r="E55" s="13"/>
    </row>
    <row r="56" spans="1:18">
      <c r="D56" s="13"/>
      <c r="E56" s="13"/>
    </row>
    <row r="57" spans="1:18">
      <c r="D57" s="13"/>
      <c r="E57" s="13"/>
    </row>
    <row r="58" spans="1:18">
      <c r="D58" s="13"/>
      <c r="E58" s="13"/>
    </row>
    <row r="59" spans="1:18">
      <c r="D59" s="13"/>
      <c r="E59" s="13"/>
    </row>
    <row r="60" spans="1:18">
      <c r="D60" s="13"/>
      <c r="E60" s="13"/>
    </row>
    <row r="61" spans="1:18">
      <c r="D61" s="13"/>
      <c r="E61" s="13"/>
    </row>
    <row r="62" spans="1:18">
      <c r="D62" s="13"/>
      <c r="E62" s="13"/>
    </row>
    <row r="63" spans="1:18">
      <c r="D63" s="13"/>
      <c r="E63" s="13"/>
    </row>
    <row r="64" spans="1:18">
      <c r="D64" s="13"/>
      <c r="E64" s="13"/>
    </row>
    <row r="65" spans="4:5">
      <c r="D65" s="13"/>
      <c r="E65" s="13"/>
    </row>
    <row r="66" spans="4:5">
      <c r="D66" s="13"/>
      <c r="E66" s="13"/>
    </row>
    <row r="67" spans="4:5">
      <c r="D67" s="13"/>
      <c r="E67" s="13"/>
    </row>
    <row r="68" spans="4:5">
      <c r="D68" s="13"/>
      <c r="E68" s="13"/>
    </row>
    <row r="69" spans="4:5">
      <c r="D69" s="13"/>
      <c r="E69" s="13"/>
    </row>
    <row r="70" spans="4:5">
      <c r="D70" s="13"/>
      <c r="E70" s="13"/>
    </row>
    <row r="71" spans="4:5">
      <c r="D71" s="13"/>
      <c r="E71" s="13"/>
    </row>
    <row r="72" spans="4:5">
      <c r="D72" s="13"/>
      <c r="E72" s="13"/>
    </row>
    <row r="73" spans="4:5">
      <c r="D73" s="13"/>
      <c r="E73" s="13"/>
    </row>
    <row r="74" spans="4:5">
      <c r="D74" s="13"/>
      <c r="E74" s="13"/>
    </row>
    <row r="75" spans="4:5">
      <c r="D75" s="13"/>
      <c r="E75" s="13"/>
    </row>
    <row r="76" spans="4:5">
      <c r="D76" s="13"/>
      <c r="E76" s="13"/>
    </row>
    <row r="77" spans="4:5">
      <c r="D77" s="13"/>
      <c r="E77" s="13"/>
    </row>
    <row r="78" spans="4:5">
      <c r="D78" s="13"/>
      <c r="E78" s="13"/>
    </row>
    <row r="79" spans="4:5">
      <c r="D79" s="13"/>
      <c r="E79" s="13"/>
    </row>
    <row r="80" spans="4:5">
      <c r="D80" s="13"/>
      <c r="E80" s="13"/>
    </row>
    <row r="81" spans="4:5">
      <c r="D81" s="13"/>
      <c r="E81" s="13"/>
    </row>
    <row r="82" spans="4:5">
      <c r="D82" s="13"/>
      <c r="E82" s="13"/>
    </row>
    <row r="83" spans="4:5">
      <c r="D83" s="13"/>
      <c r="E83" s="13"/>
    </row>
    <row r="84" spans="4:5">
      <c r="D84" s="13"/>
      <c r="E84" s="13"/>
    </row>
    <row r="85" spans="4:5">
      <c r="D85" s="13"/>
      <c r="E85" s="13"/>
    </row>
    <row r="86" spans="4:5">
      <c r="D86" s="13"/>
      <c r="E86" s="13"/>
    </row>
    <row r="87" spans="4:5">
      <c r="D87" s="13"/>
      <c r="E87" s="13"/>
    </row>
    <row r="88" spans="4:5">
      <c r="D88" s="13"/>
      <c r="E88" s="13"/>
    </row>
    <row r="89" spans="4:5">
      <c r="D89" s="13"/>
      <c r="E89" s="13"/>
    </row>
    <row r="90" spans="4:5">
      <c r="D90" s="13"/>
      <c r="E90" s="13"/>
    </row>
    <row r="91" spans="4:5">
      <c r="D91" s="13"/>
      <c r="E91" s="13"/>
    </row>
    <row r="92" spans="4:5">
      <c r="D92" s="13"/>
      <c r="E92" s="13"/>
    </row>
    <row r="93" spans="4:5">
      <c r="D93" s="13"/>
      <c r="E93" s="13"/>
    </row>
    <row r="94" spans="4:5">
      <c r="D94" s="13"/>
      <c r="E94" s="13"/>
    </row>
    <row r="95" spans="4:5">
      <c r="D95" s="13"/>
      <c r="E95" s="13"/>
    </row>
    <row r="96" spans="4:5">
      <c r="D96" s="13"/>
      <c r="E96" s="13"/>
    </row>
    <row r="97" spans="4:5">
      <c r="D97" s="13"/>
      <c r="E97" s="13"/>
    </row>
    <row r="98" spans="4:5">
      <c r="D98" s="13"/>
      <c r="E98" s="13"/>
    </row>
    <row r="99" spans="4:5">
      <c r="D99" s="13"/>
      <c r="E99" s="13"/>
    </row>
    <row r="100" spans="4:5">
      <c r="D100" s="13"/>
      <c r="E100" s="13"/>
    </row>
    <row r="101" spans="4:5">
      <c r="D101" s="13"/>
      <c r="E101" s="13"/>
    </row>
    <row r="102" spans="4:5">
      <c r="D102" s="13"/>
      <c r="E102" s="13"/>
    </row>
    <row r="103" spans="4:5">
      <c r="D103" s="13"/>
      <c r="E103" s="13"/>
    </row>
    <row r="104" spans="4:5">
      <c r="D104" s="13"/>
      <c r="E104" s="13"/>
    </row>
    <row r="105" spans="4:5">
      <c r="D105" s="13"/>
      <c r="E105" s="13"/>
    </row>
    <row r="106" spans="4:5">
      <c r="D106" s="13"/>
      <c r="E106" s="13"/>
    </row>
    <row r="107" spans="4:5">
      <c r="D107" s="13"/>
      <c r="E107" s="13"/>
    </row>
    <row r="108" spans="4:5">
      <c r="D108" s="13"/>
      <c r="E108" s="13"/>
    </row>
    <row r="109" spans="4:5">
      <c r="D109" s="13"/>
      <c r="E109" s="13"/>
    </row>
    <row r="110" spans="4:5">
      <c r="D110" s="13"/>
      <c r="E110" s="13"/>
    </row>
    <row r="111" spans="4:5">
      <c r="D111" s="13"/>
      <c r="E111" s="13"/>
    </row>
    <row r="112" spans="4:5">
      <c r="D112" s="13"/>
      <c r="E112" s="13"/>
    </row>
    <row r="113" spans="4:5">
      <c r="D113" s="13"/>
      <c r="E113" s="13"/>
    </row>
    <row r="114" spans="4:5">
      <c r="D114" s="13"/>
      <c r="E114" s="13"/>
    </row>
    <row r="115" spans="4:5">
      <c r="D115" s="13"/>
      <c r="E115" s="13"/>
    </row>
    <row r="116" spans="4:5">
      <c r="D116" s="13"/>
      <c r="E116" s="13"/>
    </row>
    <row r="117" spans="4:5">
      <c r="D117" s="13"/>
      <c r="E117" s="13"/>
    </row>
    <row r="118" spans="4:5">
      <c r="D118" s="13"/>
      <c r="E118" s="13"/>
    </row>
    <row r="119" spans="4:5">
      <c r="D119" s="13"/>
      <c r="E119" s="13"/>
    </row>
    <row r="120" spans="4:5">
      <c r="D120" s="13"/>
      <c r="E120" s="13"/>
    </row>
    <row r="121" spans="4:5">
      <c r="D121" s="13"/>
      <c r="E121" s="13"/>
    </row>
    <row r="122" spans="4:5">
      <c r="D122" s="13"/>
      <c r="E122" s="13"/>
    </row>
    <row r="123" spans="4:5">
      <c r="D123" s="13"/>
      <c r="E123" s="13"/>
    </row>
    <row r="124" spans="4:5">
      <c r="D124" s="13"/>
      <c r="E124" s="13"/>
    </row>
    <row r="125" spans="4:5">
      <c r="D125" s="13"/>
      <c r="E125" s="13"/>
    </row>
    <row r="126" spans="4:5">
      <c r="D126" s="13"/>
      <c r="E126" s="13"/>
    </row>
    <row r="127" spans="4:5">
      <c r="D127" s="13"/>
      <c r="E127" s="13"/>
    </row>
    <row r="128" spans="4:5">
      <c r="D128" s="13"/>
      <c r="E128" s="13"/>
    </row>
    <row r="129" spans="4:5">
      <c r="D129" s="13"/>
      <c r="E129" s="13"/>
    </row>
    <row r="130" spans="4:5">
      <c r="D130" s="13"/>
      <c r="E130" s="13"/>
    </row>
    <row r="131" spans="4:5">
      <c r="D131" s="13"/>
      <c r="E131" s="13"/>
    </row>
    <row r="132" spans="4:5">
      <c r="D132" s="13"/>
      <c r="E132" s="13"/>
    </row>
    <row r="133" spans="4:5">
      <c r="D133" s="13"/>
      <c r="E133" s="13"/>
    </row>
    <row r="134" spans="4:5">
      <c r="D134" s="13"/>
      <c r="E134" s="13"/>
    </row>
    <row r="135" spans="4:5">
      <c r="D135" s="13"/>
      <c r="E135" s="13"/>
    </row>
    <row r="136" spans="4:5">
      <c r="D136" s="13"/>
      <c r="E136" s="13"/>
    </row>
    <row r="137" spans="4:5">
      <c r="D137" s="13"/>
      <c r="E137" s="13"/>
    </row>
    <row r="138" spans="4:5">
      <c r="D138" s="13"/>
      <c r="E138" s="13"/>
    </row>
    <row r="139" spans="4:5">
      <c r="D139" s="13"/>
      <c r="E139" s="13"/>
    </row>
    <row r="140" spans="4:5">
      <c r="D140" s="13"/>
      <c r="E140" s="13"/>
    </row>
    <row r="141" spans="4:5">
      <c r="D141" s="13"/>
      <c r="E141" s="13"/>
    </row>
    <row r="142" spans="4:5">
      <c r="D142" s="13"/>
      <c r="E142" s="13"/>
    </row>
    <row r="143" spans="4:5">
      <c r="D143" s="13"/>
      <c r="E143" s="13"/>
    </row>
    <row r="144" spans="4:5">
      <c r="D144" s="13"/>
      <c r="E144" s="13"/>
    </row>
    <row r="145" spans="4:5">
      <c r="D145" s="13"/>
      <c r="E145" s="13"/>
    </row>
    <row r="146" spans="4:5">
      <c r="D146" s="13"/>
      <c r="E146" s="13"/>
    </row>
    <row r="147" spans="4:5">
      <c r="D147" s="13"/>
      <c r="E147" s="13"/>
    </row>
    <row r="148" spans="4:5">
      <c r="D148" s="13"/>
      <c r="E148" s="13"/>
    </row>
    <row r="149" spans="4:5">
      <c r="D149" s="13"/>
      <c r="E149" s="13"/>
    </row>
    <row r="150" spans="4:5">
      <c r="D150" s="13"/>
      <c r="E150" s="13"/>
    </row>
    <row r="151" spans="4:5">
      <c r="D151" s="13"/>
      <c r="E151" s="13"/>
    </row>
    <row r="152" spans="4:5">
      <c r="D152" s="13"/>
      <c r="E152" s="13"/>
    </row>
    <row r="153" spans="4:5">
      <c r="D153" s="13"/>
      <c r="E153" s="13"/>
    </row>
    <row r="154" spans="4:5">
      <c r="D154" s="13"/>
      <c r="E154" s="13"/>
    </row>
    <row r="155" spans="4:5">
      <c r="D155" s="13"/>
      <c r="E155" s="13"/>
    </row>
    <row r="156" spans="4:5">
      <c r="D156" s="13"/>
      <c r="E156" s="13"/>
    </row>
    <row r="157" spans="4:5">
      <c r="D157" s="13"/>
      <c r="E157" s="13"/>
    </row>
  </sheetData>
  <customSheetViews>
    <customSheetView guid="{9A50BB39-1EDA-451A-B106-D0DEB7F7ADBA}" showPageBreaks="1" showRuler="0">
      <selection activeCell="K27" sqref="K27"/>
      <pageMargins left="0.78740157480314965" right="0.19685039370078741" top="0.39370078740157483" bottom="0.19685039370078741" header="0" footer="0"/>
      <pageSetup paperSize="9" scale="83" orientation="portrait" r:id="rId1"/>
      <headerFooter alignWithMargins="0">
        <oddFooter>Страница &amp;P</oddFooter>
      </headerFooter>
    </customSheetView>
    <customSheetView guid="{A9DA248C-BCA5-4DB0-9936-3DAAB45BFC2C}" showPageBreaks="1" hiddenColumns="1" showRuler="0">
      <selection activeCell="O30" sqref="O30"/>
      <pageMargins left="0.78740157480314965" right="0.19685039370078741" top="0.39370078740157483" bottom="0.19685039370078741" header="0" footer="0"/>
      <pageSetup paperSize="9" scale="83" orientation="portrait" r:id="rId2"/>
      <headerFooter alignWithMargins="0">
        <oddFooter>Страница &amp;P</oddFooter>
      </headerFooter>
    </customSheetView>
  </customSheetViews>
  <mergeCells count="2">
    <mergeCell ref="A1:R1"/>
    <mergeCell ref="A2:R2"/>
  </mergeCells>
  <phoneticPr fontId="2" type="noConversion"/>
  <pageMargins left="0.19685039370078741" right="0.19685039370078741" top="1.1811023622047243" bottom="0.19685039370078741" header="0" footer="0"/>
  <pageSetup paperSize="9" scale="80" fitToHeight="20" orientation="landscape" r:id="rId3"/>
  <headerFooter alignWithMargins="0">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розподіл вільн залиш та перев</vt:lpstr>
      <vt:lpstr>'розподіл вільн залиш та перев'!Область_печати</vt:lpstr>
    </vt:vector>
  </TitlesOfParts>
  <Company>Организация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FuckYouBill</dc:creator>
  <cp:lastModifiedBy>User</cp:lastModifiedBy>
  <cp:lastPrinted>2017-02-25T16:43:17Z</cp:lastPrinted>
  <dcterms:created xsi:type="dcterms:W3CDTF">2009-04-02T12:41:09Z</dcterms:created>
  <dcterms:modified xsi:type="dcterms:W3CDTF">2017-03-02T13:07:43Z</dcterms:modified>
</cp:coreProperties>
</file>