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9600" yWindow="-108" windowWidth="10836" windowHeight="9432" tabRatio="879"/>
  </bookViews>
  <sheets>
    <sheet name="розподіл вільн залиш та перев" sheetId="11" r:id="rId1"/>
  </sheets>
  <definedNames>
    <definedName name="Z_A9DA248C_BCA5_4DB0_9936_3DAAB45BFC2C_.wvu.Cols" localSheetId="0" hidden="1">'розподіл вільн залиш та перев'!$C:$C,'розподіл вільн залиш та перев'!$F:$N</definedName>
    <definedName name="Z_A9DA248C_BCA5_4DB0_9936_3DAAB45BFC2C_.wvu.PrintTitles" localSheetId="0" hidden="1">'розподіл вільн залиш та перев'!$5:$5</definedName>
    <definedName name="_xlnm.Print_Area" localSheetId="0">'розподіл вільн залиш та перев'!$A$1:$R$50</definedName>
  </definedNames>
  <calcPr calcId="125725"/>
  <customWorkbookViews>
    <customWorkbookView name="IRINA - Личное представление" guid="{A9DA248C-BCA5-4DB0-9936-3DAAB45BFC2C}" mergeInterval="0" personalView="1" maximized="1" windowWidth="1276" windowHeight="874" tabRatio="879" activeSheetId="14"/>
    <customWorkbookView name="USER - Личное представление" guid="{9A50BB39-1EDA-451A-B106-D0DEB7F7ADBA}" mergeInterval="0" personalView="1" maximized="1" windowWidth="1020" windowHeight="629" tabRatio="879" activeSheetId="10"/>
  </customWorkbookViews>
</workbook>
</file>

<file path=xl/calcChain.xml><?xml version="1.0" encoding="utf-8"?>
<calcChain xmlns="http://schemas.openxmlformats.org/spreadsheetml/2006/main">
  <c r="E26" i="11"/>
  <c r="E48"/>
  <c r="E36" l="1"/>
  <c r="E47" l="1"/>
  <c r="E42"/>
</calcChain>
</file>

<file path=xl/sharedStrings.xml><?xml version="1.0" encoding="utf-8"?>
<sst xmlns="http://schemas.openxmlformats.org/spreadsheetml/2006/main" count="125" uniqueCount="76">
  <si>
    <t>Примітка</t>
  </si>
  <si>
    <t>Показник витрат (КЕКВ)</t>
  </si>
  <si>
    <t xml:space="preserve">№ КПКВ </t>
  </si>
  <si>
    <t>О316650</t>
  </si>
  <si>
    <t>О316060</t>
  </si>
  <si>
    <t>сума</t>
  </si>
  <si>
    <t>Найменування програми</t>
  </si>
  <si>
    <t>Перелік заходів</t>
  </si>
  <si>
    <t>фонд бюджету</t>
  </si>
  <si>
    <t>спеціальний</t>
  </si>
  <si>
    <t>Внести зміни до програм:</t>
  </si>
  <si>
    <t>загальний</t>
  </si>
  <si>
    <t>разом</t>
  </si>
  <si>
    <t>ВСЬОГО</t>
  </si>
  <si>
    <t xml:space="preserve">Пропонується внести нвступні зміни до  міських програм: </t>
  </si>
  <si>
    <t xml:space="preserve">програми щодо видатків на проведення робіт, пов'язаних із ремонтом та утриманням доріг  Зеленодольської об'єднаної територіальної громади на 2017 рік </t>
  </si>
  <si>
    <t xml:space="preserve">Заступник міського голови з фінансових питань </t>
  </si>
  <si>
    <t>Л.Ф.Чудак</t>
  </si>
  <si>
    <t xml:space="preserve">Програма безкоштовного харчування дітей в навчальних закладах Зеленодольської обєднаної територіальної громади на 2017 рік </t>
  </si>
  <si>
    <t>п.1.8 доповнити словами "надання додаткових пільг у вигляді бюезкоштовного харчування вихованців пришкільних відпочинкових таборів"</t>
  </si>
  <si>
    <t>.0311020, 0311040</t>
  </si>
  <si>
    <t>.0317470</t>
  </si>
  <si>
    <t>Програма енергозбереження в Зеленодольській міській об'єднаній територіальній громаді на 2017-2020 роки</t>
  </si>
  <si>
    <t xml:space="preserve">Придбання матеріалів для ремонту об'єктів благоустрою с.Мар'янське </t>
  </si>
  <si>
    <t>.0316060</t>
  </si>
  <si>
    <t>Встановлення світильників мережі вуличного освітлення с.М.Костромка</t>
  </si>
  <si>
    <t>.0316130</t>
  </si>
  <si>
    <t xml:space="preserve">Послуги з зняття асфальтового покриття на дорогах </t>
  </si>
  <si>
    <t>.0316650</t>
  </si>
  <si>
    <t>Технічне обслуговування мережі зливової каналізації</t>
  </si>
  <si>
    <t>Затвердити програми</t>
  </si>
  <si>
    <t>.0318370</t>
  </si>
  <si>
    <t>придбання пального для Апостолівського районного військового комісаріату</t>
  </si>
  <si>
    <t>ремонт обладнання зупинки с.В.Костромка</t>
  </si>
  <si>
    <t>.0311170</t>
  </si>
  <si>
    <t>збільшити видатки на захід 2017 року на захід "Заохочення у виплаті одноразових премій обдарованим дітям" на 5000 грн.</t>
  </si>
  <si>
    <t>поточний ремонт паркових алей</t>
  </si>
  <si>
    <t>поточний ремонт дороги по вул.Святкова м.Зеленодольськ</t>
  </si>
  <si>
    <t xml:space="preserve">Екологічна програма використання коштів фонду охорони навколишнього природного середовища Зеленодольської міської ради на 2017 рік </t>
  </si>
  <si>
    <t xml:space="preserve">Коригування робочого проекту по капітальному ремонту напірних колекторів нитка № 3 та нитка № 4 </t>
  </si>
  <si>
    <t>.0319110</t>
  </si>
  <si>
    <t>Послуги з виготовлення проекту озеленення території населених пунктів Зеленодольської територіальної громади</t>
  </si>
  <si>
    <t>Розробка робочого проекту капітального ремонту по заміні вікон Зеленодольської ЗОШ № 1 І-ІІІ ступенів</t>
  </si>
  <si>
    <t>Розробка робочого проекту капітального ремонту по заміні вікон Зеленодольської ЗОШ № 2 І-ІІІ ступенів</t>
  </si>
  <si>
    <t>Розробка робочого проекту капітального ремонту по заміні вікон Мар'янської ЗОШ № 2 І-ІІІ ступенів</t>
  </si>
  <si>
    <t>Капітальний ремонт по заміні вікон Зеленодольської ЗОШ № 1 І-ІІІ ступенів</t>
  </si>
  <si>
    <t>Капітальний ремонт по заміні вікон Зеленодольської ЗОШ № 2 І-ІІІ ступенів</t>
  </si>
  <si>
    <t>Капітальний ремонт по заміні вікон Мар'янської ЗОШ № 2 І-ІІІ ступенів</t>
  </si>
  <si>
    <t xml:space="preserve">Придбання житла </t>
  </si>
  <si>
    <t>.0311020</t>
  </si>
  <si>
    <t>.0311060</t>
  </si>
  <si>
    <t>Придбання хлораторної установки 17000, шин для трактору 20000 грн.</t>
  </si>
  <si>
    <t>Програма здійснення внесків до статутного капіталу комунального підприємства "Мар'янське -1"</t>
  </si>
  <si>
    <t>Придбання обладнання для реалізації науково-педагогічного проекту "Інтелект України" в Зеленодольській ЗОШ № 2 ( ноутбук 6740, інтерактивна дошка 23095, проектор 8513)</t>
  </si>
  <si>
    <t>Програма здійснення внесків до статутного капіталу комунального підприємства "Зеленодольський міський водоканал"</t>
  </si>
  <si>
    <t>ремонт об'єктів житлового фонду  та прибудинкових територій</t>
  </si>
  <si>
    <t>Проектні роботи з кап ремонту системи опалення ПК "Ювілейний"</t>
  </si>
  <si>
    <t>Проектні роботи з кап ремонту приміщення роздягальні ПК "Ювілейний"</t>
  </si>
  <si>
    <t>.0314090</t>
  </si>
  <si>
    <t>Проектні роботи з капітального ремонту доріг с.В.Костромка</t>
  </si>
  <si>
    <t>Проектні роботи з капітального ремонту доріг с.Мар'янське</t>
  </si>
  <si>
    <t xml:space="preserve"> програма  організації та участі у здійсненні заходів, повязаних з мобілізаційною підготовкою та цивільним захистом населення на 2017 рік</t>
  </si>
  <si>
    <t xml:space="preserve">Програма економічного і соціального розвитку Зеленодольської об’єднаної територіальної громади </t>
  </si>
  <si>
    <t xml:space="preserve">програма розвитку житлово-комунального господарства та благоустрою Зеленодольської об’єднаної територіальної громади на 2017 рік </t>
  </si>
  <si>
    <t xml:space="preserve">Програма розвитку освіти в Зеленодольській об’єднаній територіальній громаді на 2016 – 2021 роки  </t>
  </si>
  <si>
    <t xml:space="preserve">придбання запчастин для бензокос   </t>
  </si>
  <si>
    <t>Субвенція з міського бюджету до районного бюджету на забезпечення пільгового проїзду населення Зеленодольської об'єднаної територіальної громади залізничним транспортом</t>
  </si>
  <si>
    <t>.0318800</t>
  </si>
  <si>
    <t>в таблиці 5.1 назву заходу № 1 викласти в редакції "Встановлення приладів обліку тепла в багатоквартирних будинках , придбання та встановлення метеостанції"</t>
  </si>
  <si>
    <t>придбання обладнання для ремонту та освітлення дворових територій м.Зеленодольськ</t>
  </si>
  <si>
    <t>Субвенція з міського бюджету до обласного бюджету на забезпечення поповнення регіонального резерву</t>
  </si>
  <si>
    <t>Придбання обладнання для спортивного майданчика (трибун та навіса)</t>
  </si>
  <si>
    <t xml:space="preserve">програма створення і використання матеріального резерву для запобігання та ліквідації надзвичайних ситуацій техногенного і природного характеру та їх наслідків на 2017 рік </t>
  </si>
  <si>
    <t>.0316010</t>
  </si>
  <si>
    <t>Пояснювальна записка до рішення Зеленодольської міської ради від 26 травня 2017 року  №   452  "Про затвердження та внесення змін до міських програм на 2017 рік"</t>
  </si>
  <si>
    <t>Програма забезпечення пільгового перевезення громадян залізничним транспортом приміського сполучення  на 2017 рік</t>
  </si>
</sst>
</file>

<file path=xl/styles.xml><?xml version="1.0" encoding="utf-8"?>
<styleSheet xmlns="http://schemas.openxmlformats.org/spreadsheetml/2006/main">
  <numFmts count="1">
    <numFmt numFmtId="164" formatCode="#,##0.000"/>
  </numFmts>
  <fonts count="10"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3" fillId="0" borderId="0"/>
  </cellStyleXfs>
  <cellXfs count="31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0" fontId="4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5" fillId="0" borderId="0" xfId="1" applyFont="1" applyFill="1" applyBorder="1" applyAlignment="1">
      <alignment vertical="center"/>
    </xf>
    <xf numFmtId="0" fontId="7" fillId="0" borderId="2" xfId="0" applyFont="1" applyBorder="1" applyAlignment="1">
      <alignment wrapText="1"/>
    </xf>
    <xf numFmtId="0" fontId="7" fillId="0" borderId="0" xfId="0" applyFont="1" applyAlignment="1">
      <alignment wrapText="1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0" fontId="5" fillId="0" borderId="2" xfId="1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0" fontId="5" fillId="0" borderId="0" xfId="1" applyFont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</cellXfs>
  <cellStyles count="7">
    <cellStyle name="Обычный" xfId="0" builtinId="0"/>
    <cellStyle name="Обычный_розпод зал та перев 2007" xfId="1"/>
    <cellStyle name="Примечание 2" xfId="2"/>
    <cellStyle name="Примечание 3" xfId="3"/>
    <cellStyle name="Примечание 4" xfId="4"/>
    <cellStyle name="Примечание 5" xfId="5"/>
    <cellStyle name="Стиль 1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R153"/>
  <sheetViews>
    <sheetView tabSelected="1" view="pageBreakPreview" topLeftCell="A41" zoomScale="70" zoomScaleNormal="80" zoomScaleSheetLayoutView="70" workbookViewId="0">
      <selection activeCell="Q46" sqref="Q46"/>
    </sheetView>
  </sheetViews>
  <sheetFormatPr defaultColWidth="9.109375" defaultRowHeight="15.6"/>
  <cols>
    <col min="1" max="1" width="10.88671875" style="1" customWidth="1"/>
    <col min="2" max="2" width="13.5546875" style="1" customWidth="1"/>
    <col min="3" max="3" width="8.109375" style="1" hidden="1" customWidth="1"/>
    <col min="4" max="4" width="58.88671875" style="1" customWidth="1"/>
    <col min="5" max="5" width="12.44140625" style="1" customWidth="1"/>
    <col min="6" max="15" width="12.33203125" style="1" hidden="1" customWidth="1"/>
    <col min="16" max="16" width="12.33203125" style="1" customWidth="1"/>
    <col min="17" max="17" width="71.88671875" style="1" customWidth="1"/>
    <col min="18" max="18" width="28.88671875" style="2" hidden="1" customWidth="1"/>
    <col min="19" max="19" width="9.88671875" style="1" bestFit="1" customWidth="1"/>
    <col min="20" max="16384" width="9.109375" style="1"/>
  </cols>
  <sheetData>
    <row r="1" spans="1:18" ht="42" customHeight="1">
      <c r="A1" s="28" t="s">
        <v>74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>
      <c r="A2" s="29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>
      <c r="A3" s="3"/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15"/>
      <c r="Q3" s="15"/>
      <c r="R3" s="4"/>
    </row>
    <row r="4" spans="1:18" ht="46.8">
      <c r="A4" s="8" t="s">
        <v>2</v>
      </c>
      <c r="B4" s="8" t="s">
        <v>1</v>
      </c>
      <c r="C4" s="9"/>
      <c r="D4" s="8" t="s">
        <v>6</v>
      </c>
      <c r="E4" s="8" t="s">
        <v>5</v>
      </c>
      <c r="F4" s="9">
        <v>1111</v>
      </c>
      <c r="G4" s="9">
        <v>1120</v>
      </c>
      <c r="H4" s="9">
        <v>1132</v>
      </c>
      <c r="I4" s="9">
        <v>1131</v>
      </c>
      <c r="J4" s="9">
        <v>1343</v>
      </c>
      <c r="K4" s="9">
        <v>2110</v>
      </c>
      <c r="L4" s="9">
        <v>2132</v>
      </c>
      <c r="M4" s="9">
        <v>2133</v>
      </c>
      <c r="N4" s="9">
        <v>1137</v>
      </c>
      <c r="O4" s="9">
        <v>1135</v>
      </c>
      <c r="P4" s="9" t="s">
        <v>8</v>
      </c>
      <c r="Q4" s="13" t="s">
        <v>7</v>
      </c>
      <c r="R4" s="13" t="s">
        <v>0</v>
      </c>
    </row>
    <row r="5" spans="1:18" s="11" customFormat="1">
      <c r="A5" s="5">
        <v>1</v>
      </c>
      <c r="B5" s="5">
        <v>2</v>
      </c>
      <c r="C5" s="5"/>
      <c r="D5" s="6">
        <v>3</v>
      </c>
      <c r="E5" s="6">
        <v>4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>
        <v>5</v>
      </c>
      <c r="R5" s="7">
        <v>6</v>
      </c>
    </row>
    <row r="6" spans="1:18" s="14" customFormat="1">
      <c r="A6" s="5"/>
      <c r="B6" s="5"/>
      <c r="C6" s="21"/>
      <c r="D6" s="6" t="s">
        <v>30</v>
      </c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6"/>
    </row>
    <row r="7" spans="1:18" s="14" customFormat="1" ht="55.2" customHeight="1">
      <c r="A7" s="5" t="s">
        <v>31</v>
      </c>
      <c r="B7" s="5">
        <v>2610</v>
      </c>
      <c r="C7" s="21"/>
      <c r="D7" s="6" t="s">
        <v>61</v>
      </c>
      <c r="E7" s="6">
        <v>65000</v>
      </c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11</v>
      </c>
      <c r="Q7" s="8" t="s">
        <v>32</v>
      </c>
      <c r="R7" s="16"/>
    </row>
    <row r="8" spans="1:18" s="14" customFormat="1" ht="55.2" customHeight="1">
      <c r="A8" s="5" t="s">
        <v>21</v>
      </c>
      <c r="B8" s="5">
        <v>3210</v>
      </c>
      <c r="C8" s="21"/>
      <c r="D8" s="24" t="s">
        <v>52</v>
      </c>
      <c r="E8" s="6">
        <v>37000</v>
      </c>
      <c r="F8" s="5"/>
      <c r="G8" s="5"/>
      <c r="H8" s="5"/>
      <c r="I8" s="5"/>
      <c r="J8" s="5"/>
      <c r="K8" s="5"/>
      <c r="L8" s="5"/>
      <c r="M8" s="5"/>
      <c r="N8" s="5"/>
      <c r="O8" s="5"/>
      <c r="P8" s="5" t="s">
        <v>9</v>
      </c>
      <c r="Q8" s="8" t="s">
        <v>51</v>
      </c>
      <c r="R8" s="16"/>
    </row>
    <row r="9" spans="1:18" s="14" customFormat="1" ht="65.400000000000006" customHeight="1">
      <c r="A9" s="5" t="s">
        <v>67</v>
      </c>
      <c r="B9" s="5">
        <v>2620</v>
      </c>
      <c r="C9" s="21"/>
      <c r="D9" s="24" t="s">
        <v>75</v>
      </c>
      <c r="E9" s="6">
        <v>541878</v>
      </c>
      <c r="F9" s="5"/>
      <c r="G9" s="5"/>
      <c r="H9" s="5"/>
      <c r="I9" s="5"/>
      <c r="J9" s="5"/>
      <c r="K9" s="5"/>
      <c r="L9" s="5"/>
      <c r="M9" s="5"/>
      <c r="N9" s="5"/>
      <c r="O9" s="5"/>
      <c r="P9" s="5" t="s">
        <v>11</v>
      </c>
      <c r="Q9" s="17" t="s">
        <v>66</v>
      </c>
      <c r="R9" s="16"/>
    </row>
    <row r="10" spans="1:18" s="14" customFormat="1" ht="73.2" customHeight="1">
      <c r="A10" s="5" t="s">
        <v>67</v>
      </c>
      <c r="B10" s="5">
        <v>2620</v>
      </c>
      <c r="C10" s="21"/>
      <c r="D10" s="20" t="s">
        <v>72</v>
      </c>
      <c r="E10" s="6">
        <v>21000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 t="s">
        <v>11</v>
      </c>
      <c r="Q10" s="17" t="s">
        <v>70</v>
      </c>
      <c r="R10" s="16"/>
    </row>
    <row r="11" spans="1:18" s="14" customFormat="1">
      <c r="A11" s="22"/>
      <c r="B11" s="22"/>
      <c r="C11" s="18"/>
      <c r="D11" s="22" t="s">
        <v>10</v>
      </c>
      <c r="E11" s="8"/>
      <c r="F11" s="5"/>
      <c r="G11" s="5"/>
      <c r="H11" s="5"/>
      <c r="I11" s="5"/>
      <c r="J11" s="5"/>
      <c r="K11" s="5"/>
      <c r="L11" s="5"/>
      <c r="M11" s="5"/>
      <c r="N11" s="5"/>
      <c r="O11" s="5"/>
      <c r="P11" s="10"/>
      <c r="Q11" s="17"/>
      <c r="R11" s="16"/>
    </row>
    <row r="12" spans="1:18" s="14" customFormat="1" ht="46.8">
      <c r="A12" s="23" t="s">
        <v>20</v>
      </c>
      <c r="B12" s="22">
        <v>2230</v>
      </c>
      <c r="C12" s="18"/>
      <c r="D12" s="23" t="s">
        <v>18</v>
      </c>
      <c r="E12" s="8"/>
      <c r="F12" s="5"/>
      <c r="G12" s="5"/>
      <c r="H12" s="5"/>
      <c r="I12" s="5"/>
      <c r="J12" s="5"/>
      <c r="K12" s="5"/>
      <c r="L12" s="5"/>
      <c r="M12" s="5"/>
      <c r="N12" s="5"/>
      <c r="O12" s="5"/>
      <c r="P12" s="10"/>
      <c r="Q12" s="17" t="s">
        <v>19</v>
      </c>
      <c r="R12" s="16"/>
    </row>
    <row r="13" spans="1:18" s="14" customFormat="1" ht="46.8">
      <c r="A13" s="10" t="s">
        <v>21</v>
      </c>
      <c r="B13" s="22">
        <v>3210</v>
      </c>
      <c r="C13" s="18"/>
      <c r="D13" s="24" t="s">
        <v>22</v>
      </c>
      <c r="E13" s="8"/>
      <c r="F13" s="5"/>
      <c r="G13" s="5"/>
      <c r="H13" s="5"/>
      <c r="I13" s="5"/>
      <c r="J13" s="5"/>
      <c r="K13" s="5"/>
      <c r="L13" s="5"/>
      <c r="M13" s="5"/>
      <c r="N13" s="5"/>
      <c r="O13" s="5"/>
      <c r="P13" s="10"/>
      <c r="Q13" s="17" t="s">
        <v>68</v>
      </c>
      <c r="R13" s="16"/>
    </row>
    <row r="14" spans="1:18" s="14" customFormat="1" ht="34.200000000000003" customHeight="1">
      <c r="A14" s="10"/>
      <c r="B14" s="10"/>
      <c r="C14" s="5"/>
      <c r="D14" s="20" t="s">
        <v>62</v>
      </c>
      <c r="E14" s="6"/>
      <c r="F14" s="5"/>
      <c r="G14" s="5"/>
      <c r="H14" s="5"/>
      <c r="I14" s="5"/>
      <c r="J14" s="5"/>
      <c r="K14" s="5"/>
      <c r="L14" s="5"/>
      <c r="M14" s="5"/>
      <c r="N14" s="5"/>
      <c r="O14" s="5"/>
      <c r="P14" s="10"/>
      <c r="Q14" s="17"/>
      <c r="R14" s="16"/>
    </row>
    <row r="15" spans="1:18" s="14" customFormat="1" ht="42" customHeight="1">
      <c r="A15" s="10" t="s">
        <v>49</v>
      </c>
      <c r="B15" s="10">
        <v>3132</v>
      </c>
      <c r="C15" s="5"/>
      <c r="D15" s="19"/>
      <c r="E15" s="10">
        <v>60000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10" t="s">
        <v>9</v>
      </c>
      <c r="Q15" s="9" t="s">
        <v>42</v>
      </c>
      <c r="R15" s="16"/>
    </row>
    <row r="16" spans="1:18" s="14" customFormat="1" ht="44.4" customHeight="1">
      <c r="A16" s="10" t="s">
        <v>49</v>
      </c>
      <c r="B16" s="10">
        <v>3132</v>
      </c>
      <c r="C16" s="5"/>
      <c r="D16" s="19"/>
      <c r="E16" s="10">
        <v>60000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10" t="s">
        <v>9</v>
      </c>
      <c r="Q16" s="9" t="s">
        <v>43</v>
      </c>
      <c r="R16" s="16"/>
    </row>
    <row r="17" spans="1:18" s="14" customFormat="1" ht="54" customHeight="1">
      <c r="A17" s="10" t="s">
        <v>49</v>
      </c>
      <c r="B17" s="10">
        <v>3132</v>
      </c>
      <c r="C17" s="5"/>
      <c r="D17" s="19"/>
      <c r="E17" s="10">
        <v>60000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10" t="s">
        <v>9</v>
      </c>
      <c r="Q17" s="9" t="s">
        <v>44</v>
      </c>
      <c r="R17" s="16"/>
    </row>
    <row r="18" spans="1:18" s="14" customFormat="1" ht="45" customHeight="1">
      <c r="A18" s="10" t="s">
        <v>49</v>
      </c>
      <c r="B18" s="10">
        <v>3132</v>
      </c>
      <c r="C18" s="5"/>
      <c r="D18" s="19"/>
      <c r="E18" s="10">
        <v>700000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10" t="s">
        <v>9</v>
      </c>
      <c r="Q18" s="26" t="s">
        <v>45</v>
      </c>
      <c r="R18" s="16"/>
    </row>
    <row r="19" spans="1:18" s="14" customFormat="1" ht="48" customHeight="1">
      <c r="A19" s="10" t="s">
        <v>49</v>
      </c>
      <c r="B19" s="10">
        <v>3132</v>
      </c>
      <c r="C19" s="5"/>
      <c r="D19" s="19"/>
      <c r="E19" s="10">
        <v>600000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10" t="s">
        <v>9</v>
      </c>
      <c r="Q19" s="9" t="s">
        <v>46</v>
      </c>
      <c r="R19" s="16"/>
    </row>
    <row r="20" spans="1:18" s="14" customFormat="1" ht="28.2" customHeight="1">
      <c r="A20" s="10" t="s">
        <v>49</v>
      </c>
      <c r="B20" s="10">
        <v>3132</v>
      </c>
      <c r="C20" s="5"/>
      <c r="D20" s="19"/>
      <c r="E20" s="10">
        <v>514485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10" t="s">
        <v>9</v>
      </c>
      <c r="Q20" s="27" t="s">
        <v>47</v>
      </c>
      <c r="R20" s="16"/>
    </row>
    <row r="21" spans="1:18" s="14" customFormat="1" ht="28.2" customHeight="1">
      <c r="A21" s="10" t="s">
        <v>50</v>
      </c>
      <c r="B21" s="10">
        <v>3240</v>
      </c>
      <c r="C21" s="5"/>
      <c r="D21" s="19"/>
      <c r="E21" s="10">
        <v>113000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10" t="s">
        <v>9</v>
      </c>
      <c r="Q21" s="27" t="s">
        <v>48</v>
      </c>
      <c r="R21" s="16"/>
    </row>
    <row r="22" spans="1:18" s="14" customFormat="1" ht="49.2" customHeight="1">
      <c r="A22" s="10" t="s">
        <v>49</v>
      </c>
      <c r="B22" s="10">
        <v>3110</v>
      </c>
      <c r="C22" s="5"/>
      <c r="D22" s="19"/>
      <c r="E22" s="8">
        <v>38348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10" t="s">
        <v>9</v>
      </c>
      <c r="Q22" s="17" t="s">
        <v>53</v>
      </c>
      <c r="R22" s="16"/>
    </row>
    <row r="23" spans="1:18" s="14" customFormat="1" ht="36.6" customHeight="1">
      <c r="A23" s="10" t="s">
        <v>58</v>
      </c>
      <c r="B23" s="10">
        <v>3132</v>
      </c>
      <c r="C23" s="5"/>
      <c r="D23" s="19"/>
      <c r="E23" s="8">
        <v>19000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10" t="s">
        <v>9</v>
      </c>
      <c r="Q23" s="27" t="s">
        <v>56</v>
      </c>
      <c r="R23" s="16"/>
    </row>
    <row r="24" spans="1:18" s="14" customFormat="1" ht="43.2" customHeight="1">
      <c r="A24" s="10" t="s">
        <v>58</v>
      </c>
      <c r="B24" s="10">
        <v>3132</v>
      </c>
      <c r="C24" s="5"/>
      <c r="D24" s="19"/>
      <c r="E24" s="8">
        <v>6000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10" t="s">
        <v>9</v>
      </c>
      <c r="Q24" s="27" t="s">
        <v>57</v>
      </c>
      <c r="R24" s="16"/>
    </row>
    <row r="25" spans="1:18" s="14" customFormat="1" ht="34.799999999999997" customHeight="1">
      <c r="A25" s="10" t="s">
        <v>73</v>
      </c>
      <c r="B25" s="10">
        <v>3110</v>
      </c>
      <c r="C25" s="5"/>
      <c r="D25" s="19"/>
      <c r="E25" s="8">
        <v>190000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10" t="s">
        <v>9</v>
      </c>
      <c r="Q25" s="27" t="s">
        <v>71</v>
      </c>
      <c r="R25" s="16"/>
    </row>
    <row r="26" spans="1:18" s="14" customFormat="1" ht="22.8" customHeight="1">
      <c r="A26" s="10"/>
      <c r="B26" s="10"/>
      <c r="C26" s="5"/>
      <c r="D26" s="19" t="s">
        <v>12</v>
      </c>
      <c r="E26" s="6">
        <f>SUM(E15:E25)</f>
        <v>2360833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10"/>
      <c r="Q26" s="17"/>
      <c r="R26" s="16"/>
    </row>
    <row r="27" spans="1:18" s="14" customFormat="1" ht="52.8" customHeight="1">
      <c r="A27" s="5" t="s">
        <v>21</v>
      </c>
      <c r="B27" s="5">
        <v>3210</v>
      </c>
      <c r="C27" s="10"/>
      <c r="D27" s="24" t="s">
        <v>54</v>
      </c>
      <c r="E27" s="5">
        <v>305000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10" t="s">
        <v>9</v>
      </c>
      <c r="Q27" s="9" t="s">
        <v>55</v>
      </c>
      <c r="R27" s="16"/>
    </row>
    <row r="28" spans="1:18" s="14" customFormat="1" ht="50.4" customHeight="1">
      <c r="A28" s="10"/>
      <c r="B28" s="10"/>
      <c r="C28" s="5"/>
      <c r="D28" s="19" t="s">
        <v>63</v>
      </c>
      <c r="E28" s="10"/>
      <c r="F28" s="5"/>
      <c r="G28" s="5"/>
      <c r="H28" s="5"/>
      <c r="I28" s="5"/>
      <c r="J28" s="5"/>
      <c r="K28" s="5"/>
      <c r="L28" s="5"/>
      <c r="M28" s="5"/>
      <c r="N28" s="5"/>
      <c r="O28" s="5"/>
      <c r="P28" s="10"/>
      <c r="Q28" s="9"/>
      <c r="R28" s="16"/>
    </row>
    <row r="29" spans="1:18" s="14" customFormat="1" ht="34.200000000000003" customHeight="1">
      <c r="A29" s="25" t="s">
        <v>24</v>
      </c>
      <c r="B29" s="10">
        <v>2210</v>
      </c>
      <c r="C29" s="5"/>
      <c r="D29" s="19"/>
      <c r="E29" s="10">
        <v>3490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10" t="s">
        <v>11</v>
      </c>
      <c r="Q29" s="9" t="s">
        <v>23</v>
      </c>
      <c r="R29" s="16"/>
    </row>
    <row r="30" spans="1:18" s="14" customFormat="1" ht="36.6" customHeight="1">
      <c r="A30" s="25" t="s">
        <v>26</v>
      </c>
      <c r="B30" s="10">
        <v>2240</v>
      </c>
      <c r="C30" s="5"/>
      <c r="D30" s="19"/>
      <c r="E30" s="10">
        <v>95663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10" t="s">
        <v>11</v>
      </c>
      <c r="Q30" s="9" t="s">
        <v>25</v>
      </c>
      <c r="R30" s="16"/>
    </row>
    <row r="31" spans="1:18" s="14" customFormat="1" ht="29.4" customHeight="1">
      <c r="A31" s="10" t="s">
        <v>4</v>
      </c>
      <c r="B31" s="10">
        <v>2240</v>
      </c>
      <c r="C31" s="5"/>
      <c r="D31" s="17"/>
      <c r="E31" s="10">
        <v>38826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10" t="s">
        <v>11</v>
      </c>
      <c r="Q31" s="17" t="s">
        <v>29</v>
      </c>
      <c r="R31" s="16"/>
    </row>
    <row r="32" spans="1:18" s="14" customFormat="1" ht="28.2" customHeight="1">
      <c r="A32" s="10" t="s">
        <v>4</v>
      </c>
      <c r="B32" s="10">
        <v>2240</v>
      </c>
      <c r="C32" s="5"/>
      <c r="D32" s="17"/>
      <c r="E32" s="10">
        <v>16261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10" t="s">
        <v>11</v>
      </c>
      <c r="Q32" s="17" t="s">
        <v>33</v>
      </c>
      <c r="R32" s="16"/>
    </row>
    <row r="33" spans="1:18" s="14" customFormat="1" ht="25.8" customHeight="1">
      <c r="A33" s="10" t="s">
        <v>4</v>
      </c>
      <c r="B33" s="10">
        <v>2240</v>
      </c>
      <c r="C33" s="5"/>
      <c r="D33" s="17"/>
      <c r="E33" s="10">
        <v>15000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10" t="s">
        <v>11</v>
      </c>
      <c r="Q33" s="17" t="s">
        <v>36</v>
      </c>
      <c r="R33" s="16"/>
    </row>
    <row r="34" spans="1:18" s="14" customFormat="1" ht="25.8" customHeight="1">
      <c r="A34" s="25" t="s">
        <v>24</v>
      </c>
      <c r="B34" s="10">
        <v>2210</v>
      </c>
      <c r="C34" s="5"/>
      <c r="D34" s="17"/>
      <c r="E34" s="10">
        <v>11508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10" t="s">
        <v>11</v>
      </c>
      <c r="Q34" s="17" t="s">
        <v>65</v>
      </c>
      <c r="R34" s="16"/>
    </row>
    <row r="35" spans="1:18" s="14" customFormat="1" ht="31.2" customHeight="1">
      <c r="A35" s="10" t="s">
        <v>26</v>
      </c>
      <c r="B35" s="10">
        <v>2210</v>
      </c>
      <c r="C35" s="5"/>
      <c r="D35" s="17"/>
      <c r="E35" s="10">
        <v>25601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10" t="s">
        <v>11</v>
      </c>
      <c r="Q35" s="17" t="s">
        <v>69</v>
      </c>
      <c r="R35" s="16"/>
    </row>
    <row r="36" spans="1:18" s="14" customFormat="1" ht="27" customHeight="1">
      <c r="A36" s="10"/>
      <c r="B36" s="10"/>
      <c r="C36" s="5"/>
      <c r="D36" s="17" t="s">
        <v>12</v>
      </c>
      <c r="E36" s="6">
        <f>SUM(E28:E35)</f>
        <v>206349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10"/>
      <c r="Q36" s="17"/>
      <c r="R36" s="16"/>
    </row>
    <row r="37" spans="1:18" s="14" customFormat="1" ht="56.4" customHeight="1">
      <c r="A37" s="10" t="s">
        <v>3</v>
      </c>
      <c r="B37" s="10">
        <v>2240</v>
      </c>
      <c r="C37" s="5"/>
      <c r="D37" s="19" t="s">
        <v>15</v>
      </c>
      <c r="E37" s="10"/>
      <c r="F37" s="5"/>
      <c r="G37" s="5"/>
      <c r="H37" s="5"/>
      <c r="I37" s="5"/>
      <c r="J37" s="5"/>
      <c r="K37" s="5"/>
      <c r="L37" s="5"/>
      <c r="M37" s="5"/>
      <c r="N37" s="5"/>
      <c r="O37" s="5"/>
      <c r="P37" s="10"/>
      <c r="Q37" s="17"/>
      <c r="R37" s="16"/>
    </row>
    <row r="38" spans="1:18" s="14" customFormat="1" ht="40.200000000000003" customHeight="1">
      <c r="A38" s="10" t="s">
        <v>28</v>
      </c>
      <c r="B38" s="10">
        <v>2240</v>
      </c>
      <c r="C38" s="5"/>
      <c r="D38" s="19"/>
      <c r="E38" s="10">
        <v>180000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10" t="s">
        <v>11</v>
      </c>
      <c r="Q38" s="17" t="s">
        <v>27</v>
      </c>
      <c r="R38" s="16"/>
    </row>
    <row r="39" spans="1:18" s="14" customFormat="1" ht="34.200000000000003" customHeight="1">
      <c r="A39" s="10" t="s">
        <v>28</v>
      </c>
      <c r="B39" s="10">
        <v>2240</v>
      </c>
      <c r="C39" s="5"/>
      <c r="D39" s="19"/>
      <c r="E39" s="10">
        <v>2717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10" t="s">
        <v>11</v>
      </c>
      <c r="Q39" s="17" t="s">
        <v>37</v>
      </c>
      <c r="R39" s="16"/>
    </row>
    <row r="40" spans="1:18" s="14" customFormat="1" ht="32.4" customHeight="1">
      <c r="A40" s="10" t="s">
        <v>28</v>
      </c>
      <c r="B40" s="10">
        <v>3132</v>
      </c>
      <c r="C40" s="5"/>
      <c r="D40" s="19"/>
      <c r="E40" s="10">
        <v>50000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10" t="s">
        <v>9</v>
      </c>
      <c r="Q40" s="27" t="s">
        <v>59</v>
      </c>
      <c r="R40" s="16"/>
    </row>
    <row r="41" spans="1:18" s="14" customFormat="1" ht="32.4" customHeight="1">
      <c r="A41" s="10" t="s">
        <v>28</v>
      </c>
      <c r="B41" s="10">
        <v>3132</v>
      </c>
      <c r="C41" s="5"/>
      <c r="D41" s="19"/>
      <c r="E41" s="10">
        <v>75000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10" t="s">
        <v>9</v>
      </c>
      <c r="Q41" s="27" t="s">
        <v>60</v>
      </c>
      <c r="R41" s="16"/>
    </row>
    <row r="42" spans="1:18" s="14" customFormat="1" ht="28.2" customHeight="1">
      <c r="A42" s="10"/>
      <c r="B42" s="10"/>
      <c r="C42" s="5"/>
      <c r="D42" s="19" t="s">
        <v>12</v>
      </c>
      <c r="E42" s="5">
        <f>SUM(E38:E41)</f>
        <v>307717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10"/>
      <c r="Q42" s="17"/>
      <c r="R42" s="16"/>
    </row>
    <row r="43" spans="1:18" s="14" customFormat="1" ht="34.200000000000003" customHeight="1">
      <c r="A43" s="10" t="s">
        <v>34</v>
      </c>
      <c r="B43" s="10">
        <v>2282</v>
      </c>
      <c r="C43" s="5"/>
      <c r="D43" s="19" t="s">
        <v>64</v>
      </c>
      <c r="E43" s="5">
        <v>5000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10" t="s">
        <v>11</v>
      </c>
      <c r="Q43" s="17" t="s">
        <v>35</v>
      </c>
      <c r="R43" s="16"/>
    </row>
    <row r="44" spans="1:18" s="14" customFormat="1" ht="56.4" customHeight="1">
      <c r="A44" s="10"/>
      <c r="B44" s="10"/>
      <c r="C44" s="5"/>
      <c r="D44" s="19" t="s">
        <v>38</v>
      </c>
      <c r="E44" s="10"/>
      <c r="F44" s="5"/>
      <c r="G44" s="5"/>
      <c r="H44" s="5"/>
      <c r="I44" s="5"/>
      <c r="J44" s="5"/>
      <c r="K44" s="5"/>
      <c r="L44" s="5"/>
      <c r="M44" s="5"/>
      <c r="N44" s="5"/>
      <c r="O44" s="5"/>
      <c r="P44" s="10"/>
      <c r="Q44" s="9"/>
      <c r="R44" s="16"/>
    </row>
    <row r="45" spans="1:18" s="14" customFormat="1" ht="56.4" customHeight="1">
      <c r="A45" s="10" t="s">
        <v>40</v>
      </c>
      <c r="B45" s="10">
        <v>3132</v>
      </c>
      <c r="C45" s="5"/>
      <c r="D45" s="19"/>
      <c r="E45" s="10">
        <v>10000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10" t="s">
        <v>9</v>
      </c>
      <c r="Q45" s="9" t="s">
        <v>39</v>
      </c>
      <c r="R45" s="16"/>
    </row>
    <row r="46" spans="1:18" s="14" customFormat="1" ht="40.799999999999997" customHeight="1">
      <c r="A46" s="10" t="s">
        <v>40</v>
      </c>
      <c r="B46" s="10">
        <v>2240</v>
      </c>
      <c r="C46" s="5"/>
      <c r="D46" s="19"/>
      <c r="E46" s="10">
        <v>100000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10" t="s">
        <v>9</v>
      </c>
      <c r="Q46" s="9" t="s">
        <v>41</v>
      </c>
      <c r="R46" s="16"/>
    </row>
    <row r="47" spans="1:18" s="14" customFormat="1" ht="25.8" customHeight="1">
      <c r="A47" s="10"/>
      <c r="B47" s="10"/>
      <c r="C47" s="5"/>
      <c r="D47" s="19" t="s">
        <v>12</v>
      </c>
      <c r="E47" s="5">
        <f>SUM(E45:E46)</f>
        <v>110000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10"/>
      <c r="Q47" s="9"/>
      <c r="R47" s="16"/>
    </row>
    <row r="48" spans="1:18" s="14" customFormat="1">
      <c r="A48" s="5"/>
      <c r="B48" s="5"/>
      <c r="C48" s="5"/>
      <c r="D48" s="5" t="s">
        <v>13</v>
      </c>
      <c r="E48" s="6">
        <f>E7+E8+E26+E27+E36+E42+E43+E47+E9+E10</f>
        <v>3959777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16"/>
    </row>
    <row r="49" spans="1:16">
      <c r="D49" s="12"/>
      <c r="E49" s="12"/>
    </row>
    <row r="50" spans="1:16">
      <c r="A50" s="1" t="s">
        <v>16</v>
      </c>
      <c r="D50" s="12"/>
      <c r="E50" s="12"/>
      <c r="P50" s="1" t="s">
        <v>17</v>
      </c>
    </row>
    <row r="51" spans="1:16">
      <c r="D51" s="12"/>
      <c r="E51" s="12"/>
    </row>
    <row r="52" spans="1:16">
      <c r="D52" s="12"/>
      <c r="E52" s="12"/>
    </row>
    <row r="53" spans="1:16">
      <c r="D53" s="12"/>
      <c r="E53" s="12"/>
    </row>
    <row r="54" spans="1:16">
      <c r="D54" s="12"/>
      <c r="E54" s="12"/>
    </row>
    <row r="55" spans="1:16">
      <c r="D55" s="12"/>
      <c r="E55" s="12"/>
    </row>
    <row r="56" spans="1:16">
      <c r="D56" s="12"/>
      <c r="E56" s="12"/>
    </row>
    <row r="57" spans="1:16">
      <c r="D57" s="12"/>
      <c r="E57" s="12"/>
    </row>
    <row r="58" spans="1:16">
      <c r="D58" s="12"/>
      <c r="E58" s="12"/>
    </row>
    <row r="59" spans="1:16">
      <c r="D59" s="12"/>
      <c r="E59" s="12"/>
    </row>
    <row r="60" spans="1:16">
      <c r="D60" s="12"/>
      <c r="E60" s="12"/>
    </row>
    <row r="61" spans="1:16">
      <c r="D61" s="12"/>
      <c r="E61" s="12"/>
    </row>
    <row r="62" spans="1:16">
      <c r="D62" s="12"/>
      <c r="E62" s="12"/>
    </row>
    <row r="63" spans="1:16">
      <c r="D63" s="12"/>
      <c r="E63" s="12"/>
    </row>
    <row r="64" spans="1:16">
      <c r="D64" s="12"/>
      <c r="E64" s="12"/>
    </row>
    <row r="65" spans="4:5">
      <c r="D65" s="12"/>
      <c r="E65" s="12"/>
    </row>
    <row r="66" spans="4:5">
      <c r="D66" s="12"/>
      <c r="E66" s="12"/>
    </row>
    <row r="67" spans="4:5">
      <c r="D67" s="12"/>
      <c r="E67" s="12"/>
    </row>
    <row r="68" spans="4:5">
      <c r="D68" s="12"/>
      <c r="E68" s="12"/>
    </row>
    <row r="69" spans="4:5">
      <c r="D69" s="12"/>
      <c r="E69" s="12"/>
    </row>
    <row r="70" spans="4:5">
      <c r="D70" s="12"/>
      <c r="E70" s="12"/>
    </row>
    <row r="71" spans="4:5">
      <c r="D71" s="12"/>
      <c r="E71" s="12"/>
    </row>
    <row r="72" spans="4:5">
      <c r="D72" s="12"/>
      <c r="E72" s="12"/>
    </row>
    <row r="73" spans="4:5">
      <c r="D73" s="12"/>
      <c r="E73" s="12"/>
    </row>
    <row r="74" spans="4:5">
      <c r="D74" s="12"/>
      <c r="E74" s="12"/>
    </row>
    <row r="75" spans="4:5">
      <c r="D75" s="12"/>
      <c r="E75" s="12"/>
    </row>
    <row r="76" spans="4:5">
      <c r="D76" s="12"/>
      <c r="E76" s="12"/>
    </row>
    <row r="77" spans="4:5">
      <c r="D77" s="12"/>
      <c r="E77" s="12"/>
    </row>
    <row r="78" spans="4:5">
      <c r="D78" s="12"/>
      <c r="E78" s="12"/>
    </row>
    <row r="79" spans="4:5">
      <c r="D79" s="12"/>
      <c r="E79" s="12"/>
    </row>
    <row r="80" spans="4:5">
      <c r="D80" s="12"/>
      <c r="E80" s="12"/>
    </row>
    <row r="81" spans="4:5">
      <c r="D81" s="12"/>
      <c r="E81" s="12"/>
    </row>
    <row r="82" spans="4:5">
      <c r="D82" s="12"/>
      <c r="E82" s="12"/>
    </row>
    <row r="83" spans="4:5">
      <c r="D83" s="12"/>
      <c r="E83" s="12"/>
    </row>
    <row r="84" spans="4:5">
      <c r="D84" s="12"/>
      <c r="E84" s="12"/>
    </row>
    <row r="85" spans="4:5">
      <c r="D85" s="12"/>
      <c r="E85" s="12"/>
    </row>
    <row r="86" spans="4:5">
      <c r="D86" s="12"/>
      <c r="E86" s="12"/>
    </row>
    <row r="87" spans="4:5">
      <c r="D87" s="12"/>
      <c r="E87" s="12"/>
    </row>
    <row r="88" spans="4:5">
      <c r="D88" s="12"/>
      <c r="E88" s="12"/>
    </row>
    <row r="89" spans="4:5">
      <c r="D89" s="12"/>
      <c r="E89" s="12"/>
    </row>
    <row r="90" spans="4:5">
      <c r="D90" s="12"/>
      <c r="E90" s="12"/>
    </row>
    <row r="91" spans="4:5">
      <c r="D91" s="12"/>
      <c r="E91" s="12"/>
    </row>
    <row r="92" spans="4:5">
      <c r="D92" s="12"/>
      <c r="E92" s="12"/>
    </row>
    <row r="93" spans="4:5">
      <c r="D93" s="12"/>
      <c r="E93" s="12"/>
    </row>
    <row r="94" spans="4:5">
      <c r="D94" s="12"/>
      <c r="E94" s="12"/>
    </row>
    <row r="95" spans="4:5">
      <c r="D95" s="12"/>
      <c r="E95" s="12"/>
    </row>
    <row r="96" spans="4:5">
      <c r="D96" s="12"/>
      <c r="E96" s="12"/>
    </row>
    <row r="97" spans="4:5">
      <c r="D97" s="12"/>
      <c r="E97" s="12"/>
    </row>
    <row r="98" spans="4:5">
      <c r="D98" s="12"/>
      <c r="E98" s="12"/>
    </row>
    <row r="99" spans="4:5">
      <c r="D99" s="12"/>
      <c r="E99" s="12"/>
    </row>
    <row r="100" spans="4:5">
      <c r="D100" s="12"/>
      <c r="E100" s="12"/>
    </row>
    <row r="101" spans="4:5">
      <c r="D101" s="12"/>
      <c r="E101" s="12"/>
    </row>
    <row r="102" spans="4:5">
      <c r="D102" s="12"/>
      <c r="E102" s="12"/>
    </row>
    <row r="103" spans="4:5">
      <c r="D103" s="12"/>
      <c r="E103" s="12"/>
    </row>
    <row r="104" spans="4:5">
      <c r="D104" s="12"/>
      <c r="E104" s="12"/>
    </row>
    <row r="105" spans="4:5">
      <c r="D105" s="12"/>
      <c r="E105" s="12"/>
    </row>
    <row r="106" spans="4:5">
      <c r="D106" s="12"/>
      <c r="E106" s="12"/>
    </row>
    <row r="107" spans="4:5">
      <c r="D107" s="12"/>
      <c r="E107" s="12"/>
    </row>
    <row r="108" spans="4:5">
      <c r="D108" s="12"/>
      <c r="E108" s="12"/>
    </row>
    <row r="109" spans="4:5">
      <c r="D109" s="12"/>
      <c r="E109" s="12"/>
    </row>
    <row r="110" spans="4:5">
      <c r="D110" s="12"/>
      <c r="E110" s="12"/>
    </row>
    <row r="111" spans="4:5">
      <c r="D111" s="12"/>
      <c r="E111" s="12"/>
    </row>
    <row r="112" spans="4:5">
      <c r="D112" s="12"/>
      <c r="E112" s="12"/>
    </row>
    <row r="113" spans="4:5">
      <c r="D113" s="12"/>
      <c r="E113" s="12"/>
    </row>
    <row r="114" spans="4:5">
      <c r="D114" s="12"/>
      <c r="E114" s="12"/>
    </row>
    <row r="115" spans="4:5">
      <c r="D115" s="12"/>
      <c r="E115" s="12"/>
    </row>
    <row r="116" spans="4:5">
      <c r="D116" s="12"/>
      <c r="E116" s="12"/>
    </row>
    <row r="117" spans="4:5">
      <c r="D117" s="12"/>
      <c r="E117" s="12"/>
    </row>
    <row r="118" spans="4:5">
      <c r="D118" s="12"/>
      <c r="E118" s="12"/>
    </row>
    <row r="119" spans="4:5">
      <c r="D119" s="12"/>
      <c r="E119" s="12"/>
    </row>
    <row r="120" spans="4:5">
      <c r="D120" s="12"/>
      <c r="E120" s="12"/>
    </row>
    <row r="121" spans="4:5">
      <c r="D121" s="12"/>
      <c r="E121" s="12"/>
    </row>
    <row r="122" spans="4:5">
      <c r="D122" s="12"/>
      <c r="E122" s="12"/>
    </row>
    <row r="123" spans="4:5">
      <c r="D123" s="12"/>
      <c r="E123" s="12"/>
    </row>
    <row r="124" spans="4:5">
      <c r="D124" s="12"/>
      <c r="E124" s="12"/>
    </row>
    <row r="125" spans="4:5">
      <c r="D125" s="12"/>
      <c r="E125" s="12"/>
    </row>
    <row r="126" spans="4:5">
      <c r="D126" s="12"/>
      <c r="E126" s="12"/>
    </row>
    <row r="127" spans="4:5">
      <c r="D127" s="12"/>
      <c r="E127" s="12"/>
    </row>
    <row r="128" spans="4:5">
      <c r="D128" s="12"/>
      <c r="E128" s="12"/>
    </row>
    <row r="129" spans="4:5">
      <c r="D129" s="12"/>
      <c r="E129" s="12"/>
    </row>
    <row r="130" spans="4:5">
      <c r="D130" s="12"/>
      <c r="E130" s="12"/>
    </row>
    <row r="131" spans="4:5">
      <c r="D131" s="12"/>
      <c r="E131" s="12"/>
    </row>
    <row r="132" spans="4:5">
      <c r="D132" s="12"/>
      <c r="E132" s="12"/>
    </row>
    <row r="133" spans="4:5">
      <c r="D133" s="12"/>
      <c r="E133" s="12"/>
    </row>
    <row r="134" spans="4:5">
      <c r="D134" s="12"/>
      <c r="E134" s="12"/>
    </row>
    <row r="135" spans="4:5">
      <c r="D135" s="12"/>
      <c r="E135" s="12"/>
    </row>
    <row r="136" spans="4:5">
      <c r="D136" s="12"/>
      <c r="E136" s="12"/>
    </row>
    <row r="137" spans="4:5">
      <c r="D137" s="12"/>
      <c r="E137" s="12"/>
    </row>
    <row r="138" spans="4:5">
      <c r="D138" s="12"/>
      <c r="E138" s="12"/>
    </row>
    <row r="139" spans="4:5">
      <c r="D139" s="12"/>
      <c r="E139" s="12"/>
    </row>
    <row r="140" spans="4:5">
      <c r="D140" s="12"/>
      <c r="E140" s="12"/>
    </row>
    <row r="141" spans="4:5">
      <c r="D141" s="12"/>
      <c r="E141" s="12"/>
    </row>
    <row r="142" spans="4:5">
      <c r="D142" s="12"/>
      <c r="E142" s="12"/>
    </row>
    <row r="143" spans="4:5">
      <c r="D143" s="12"/>
      <c r="E143" s="12"/>
    </row>
    <row r="144" spans="4:5">
      <c r="D144" s="12"/>
      <c r="E144" s="12"/>
    </row>
    <row r="145" spans="4:5">
      <c r="D145" s="12"/>
      <c r="E145" s="12"/>
    </row>
    <row r="146" spans="4:5">
      <c r="D146" s="12"/>
      <c r="E146" s="12"/>
    </row>
    <row r="147" spans="4:5">
      <c r="D147" s="12"/>
      <c r="E147" s="12"/>
    </row>
    <row r="148" spans="4:5">
      <c r="D148" s="12"/>
      <c r="E148" s="12"/>
    </row>
    <row r="149" spans="4:5">
      <c r="D149" s="12"/>
      <c r="E149" s="12"/>
    </row>
    <row r="150" spans="4:5">
      <c r="D150" s="12"/>
      <c r="E150" s="12"/>
    </row>
    <row r="151" spans="4:5">
      <c r="D151" s="12"/>
      <c r="E151" s="12"/>
    </row>
    <row r="152" spans="4:5">
      <c r="D152" s="12"/>
      <c r="E152" s="12"/>
    </row>
    <row r="153" spans="4:5">
      <c r="D153" s="12"/>
      <c r="E153" s="12"/>
    </row>
  </sheetData>
  <customSheetViews>
    <customSheetView guid="{A9DA248C-BCA5-4DB0-9936-3DAAB45BFC2C}" showPageBreaks="1" hiddenColumns="1" showRuler="0">
      <selection activeCell="O30" sqref="O30"/>
      <pageMargins left="0.78740157480314965" right="0.19685039370078741" top="0.39370078740157483" bottom="0.19685039370078741" header="0" footer="0"/>
      <pageSetup paperSize="9" scale="83" orientation="portrait" r:id="rId1"/>
      <headerFooter alignWithMargins="0">
        <oddFooter>Страница &amp;P</oddFooter>
      </headerFooter>
    </customSheetView>
    <customSheetView guid="{9A50BB39-1EDA-451A-B106-D0DEB7F7ADBA}" showPageBreaks="1" showRuler="0">
      <selection activeCell="K27" sqref="K27"/>
      <pageMargins left="0.78740157480314965" right="0.19685039370078741" top="0.39370078740157483" bottom="0.19685039370078741" header="0" footer="0"/>
      <pageSetup paperSize="9" scale="83" orientation="portrait" r:id="rId2"/>
      <headerFooter alignWithMargins="0">
        <oddFooter>Страница &amp;P</oddFooter>
      </headerFooter>
    </customSheetView>
  </customSheetViews>
  <mergeCells count="2">
    <mergeCell ref="A1:R1"/>
    <mergeCell ref="A2:R2"/>
  </mergeCells>
  <phoneticPr fontId="2" type="noConversion"/>
  <pageMargins left="0.19685039370078741" right="0.19685039370078741" top="1.1811023622047245" bottom="0.19685039370078741" header="0" footer="0"/>
  <pageSetup paperSize="9" scale="81" fitToHeight="20" orientation="landscape" r:id="rId3"/>
  <headerFooter alignWithMargins="0">
    <oddFooter>Страница &amp;P</oddFooter>
  </headerFooter>
  <colBreaks count="1" manualBreakCount="1">
    <brk id="17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розподіл вільн залиш та перев</vt:lpstr>
      <vt:lpstr>'розподіл вільн залиш та перев'!Область_печати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uzer</cp:lastModifiedBy>
  <cp:lastPrinted>2017-05-29T09:27:59Z</cp:lastPrinted>
  <dcterms:created xsi:type="dcterms:W3CDTF">2009-04-02T12:41:09Z</dcterms:created>
  <dcterms:modified xsi:type="dcterms:W3CDTF">2017-05-30T13:13:59Z</dcterms:modified>
</cp:coreProperties>
</file>